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0" i="3"/>
  <c r="C6" s="1"/>
  <c r="C55" s="1"/>
  <c r="D20"/>
  <c r="D6"/>
  <c r="E20"/>
  <c r="E6" s="1"/>
  <c r="E55" s="1"/>
  <c r="F20"/>
  <c r="F6"/>
  <c r="F55" s="1"/>
  <c r="G20"/>
  <c r="G6" s="1"/>
  <c r="G55" s="1"/>
  <c r="H20"/>
  <c r="H6"/>
  <c r="I20"/>
  <c r="I6" s="1"/>
  <c r="I55" s="1"/>
  <c r="J20"/>
  <c r="J6"/>
  <c r="J55" s="1"/>
  <c r="K20"/>
  <c r="K6" s="1"/>
  <c r="K55" s="1"/>
  <c r="L20"/>
  <c r="L6"/>
  <c r="C27"/>
  <c r="D27"/>
  <c r="E27"/>
  <c r="F27"/>
  <c r="G27"/>
  <c r="H27"/>
  <c r="I27"/>
  <c r="J27"/>
  <c r="K27"/>
  <c r="L27"/>
  <c r="C39"/>
  <c r="C38"/>
  <c r="D39"/>
  <c r="D38" s="1"/>
  <c r="E39"/>
  <c r="E38"/>
  <c r="F39"/>
  <c r="F38" s="1"/>
  <c r="G39"/>
  <c r="G38"/>
  <c r="H39"/>
  <c r="H38" s="1"/>
  <c r="H55" s="1"/>
  <c r="I39"/>
  <c r="I38"/>
  <c r="J39"/>
  <c r="J38" s="1"/>
  <c r="K39"/>
  <c r="K38"/>
  <c r="L39"/>
  <c r="L38" s="1"/>
  <c r="C49"/>
  <c r="D49"/>
  <c r="E49"/>
  <c r="F49"/>
  <c r="G49"/>
  <c r="H49"/>
  <c r="I49"/>
  <c r="J49"/>
  <c r="K49"/>
  <c r="L49"/>
  <c r="L55" l="1"/>
  <c r="D55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<sst xmlns="http://schemas.openxmlformats.org/spreadsheetml/2006/main" count="152" uniqueCount="124">
  <si>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</si>
  <si>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</si>
  <si>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</si>
  <si>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</si>
  <si>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</si>
  <si>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</si>
  <si>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</si>
  <si>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</si>
  <si>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</si>
  <si>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</si>
  <si>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</si>
  <si>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</si>
  <si>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</si>
  <si>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</si>
  <si>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</si>
  <si>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</si>
  <si>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</si>
  <si>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</si>
  <si>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</si>
  <si>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</si>
  <si>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</si>
  <si>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</si>
  <si>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</si>
  <si>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</si>
  <si>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</si>
  <si>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</si>
  <si>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</si>
  <si>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</si>
  <si>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</si>
  <si>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</si>
  <si>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</si>
  <si>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</si>
  <si>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</si>
  <si>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</si>
  <si>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</si>
  <si>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</si>
  <si>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</si>
  <si>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</si>
  <si>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</si>
  <si>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</si>
  <si>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</si>
  <si>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</si>
  <si>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</si>
  <si>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</si>
  <si>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</si>
  <si>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</si>
  <si>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</si>
  <si>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</si>
  <si>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</si>
  <si>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</si>
  <si>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</si>
  <si>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</si>
  <si>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</si>
  <si>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</si>
  <si>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</si>
  <si>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</si>
  <si>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</si>
  <si>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</si>
  <si>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</si>
  <si>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</si>
  <si>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</si>
  <si>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</si>
  <si>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</si>
  <si>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</si>
  <si>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</si>
  <si>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</si>
  <si>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</si>
  <si>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</si>
  <si>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</si>
  <si>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</si>
  <si>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</si>
  <si>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</si>
  <si>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</si>
  <si>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</si>
  <si>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</si>
  <si>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</si>
  <si>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</si>
  <si>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</si>
  <si>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</si>
  <si>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</si>
  <si>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</si>
  <si>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</si>
  <si>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</si>
  <si>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</si>
  <si>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</si>
  <si>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</si>
  <si>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</si>
  <si>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</si>
  <si>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</si>
  <si>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</si>
  <si>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</si>
  <si>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</si>
  <si>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</si>
  <si>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</si>
  <si>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</si>
  <si>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</si>
  <si>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</si>
  <si>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</si>
  <si>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</si>
  <si>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</si>
  <si>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</si>
  <si>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</si>
  <si>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</si>
  <si>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</si>
  <si>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</si>
  <si>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</si>
  <si>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</si>
  <si>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</si>
  <si>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</si>
  <si>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</si>
  <si>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</si>
  <si>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</si>
  <si>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</si>
  <si>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</si>
  <si>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</si>
  <si>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</si>
  <si>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</si>
  <si>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</si>
  <si>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</si>
  <si>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</si>
  <si>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</si>
  <si>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М.Л. Мельник</t>
  </si>
  <si>
    <t>Т.А. Гранисевич</t>
  </si>
  <si>
    <t>8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</si>
</sst>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>
      <c r="B4" s="130"/>
      <c r="C4" s="130"/>
      <c r="D4" s="130"/>
      <c r="E4" s="130"/>
      <c r="F4" s="130"/>
      <c r="G4" s="130"/>
      <c r="H4" s="130"/>
    </row>
    <row r="5" spans="1:8" ht="18.95" customHeight="1">
      <c r="B5" s="3"/>
      <c r="C5" s="3"/>
      <c r="D5" s="124" t="s">
        <v>116</v>
      </c>
      <c r="E5" s="124"/>
      <c r="F5" s="124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25" t="s">
        <v>104</v>
      </c>
      <c r="G17" s="126"/>
      <c r="H17" s="126"/>
    </row>
    <row r="18" spans="1:8" ht="12.95" customHeight="1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0" t="s">
        <v>30</v>
      </c>
      <c r="C26" s="121"/>
      <c r="D26" s="122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&amp;C&amp;LD03AE1D1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700</v>
      </c>
      <c r="D6" s="96">
        <f t="shared" si="0"/>
        <v>642862.26000000013</v>
      </c>
      <c r="E6" s="96">
        <f t="shared" si="0"/>
        <v>484</v>
      </c>
      <c r="F6" s="96">
        <f t="shared" si="0"/>
        <v>511407.56000000006</v>
      </c>
      <c r="G6" s="96">
        <f t="shared" si="0"/>
        <v>0</v>
      </c>
      <c r="H6" s="96">
        <f t="shared" si="0"/>
        <v>0</v>
      </c>
      <c r="I6" s="96">
        <f t="shared" si="0"/>
        <v>93</v>
      </c>
      <c r="J6" s="96">
        <f t="shared" si="0"/>
        <v>39169.799999999996</v>
      </c>
      <c r="K6" s="96">
        <f t="shared" si="0"/>
        <v>136</v>
      </c>
      <c r="L6" s="96">
        <f t="shared" si="0"/>
        <v>81413.450000000099</v>
      </c>
    </row>
    <row r="7" spans="1:12" ht="16.5" customHeight="1">
      <c r="A7" s="87">
        <v>2</v>
      </c>
      <c r="B7" s="90" t="s">
        <v>75</v>
      </c>
      <c r="C7" s="97">
        <v>185</v>
      </c>
      <c r="D7" s="97">
        <v>302972.46000000002</v>
      </c>
      <c r="E7" s="97">
        <v>182</v>
      </c>
      <c r="F7" s="97">
        <v>273308.11</v>
      </c>
      <c r="G7" s="97"/>
      <c r="H7" s="97"/>
      <c r="I7" s="97">
        <v>1</v>
      </c>
      <c r="J7" s="97">
        <v>640</v>
      </c>
      <c r="K7" s="97">
        <v>8</v>
      </c>
      <c r="L7" s="97">
        <v>14457.45</v>
      </c>
    </row>
    <row r="8" spans="1:12" ht="16.5" customHeight="1">
      <c r="A8" s="87">
        <v>3</v>
      </c>
      <c r="B8" s="91" t="s">
        <v>76</v>
      </c>
      <c r="C8" s="97">
        <v>131</v>
      </c>
      <c r="D8" s="97">
        <v>243622.71</v>
      </c>
      <c r="E8" s="97">
        <v>135</v>
      </c>
      <c r="F8" s="97">
        <v>227932.01</v>
      </c>
      <c r="G8" s="97"/>
      <c r="H8" s="97"/>
      <c r="I8" s="97">
        <v>1</v>
      </c>
      <c r="J8" s="97">
        <v>640</v>
      </c>
      <c r="K8" s="97"/>
      <c r="L8" s="97"/>
    </row>
    <row r="9" spans="1:12" ht="16.5" customHeight="1">
      <c r="A9" s="87">
        <v>4</v>
      </c>
      <c r="B9" s="91" t="s">
        <v>77</v>
      </c>
      <c r="C9" s="97">
        <v>54</v>
      </c>
      <c r="D9" s="97">
        <v>59349.75</v>
      </c>
      <c r="E9" s="97">
        <v>47</v>
      </c>
      <c r="F9" s="97">
        <v>45376.1</v>
      </c>
      <c r="G9" s="97"/>
      <c r="H9" s="97"/>
      <c r="I9" s="97"/>
      <c r="J9" s="97"/>
      <c r="K9" s="97">
        <v>8</v>
      </c>
      <c r="L9" s="97">
        <v>14457.45</v>
      </c>
    </row>
    <row r="10" spans="1:12" ht="19.5" customHeight="1">
      <c r="A10" s="87">
        <v>5</v>
      </c>
      <c r="B10" s="90" t="s">
        <v>78</v>
      </c>
      <c r="C10" s="97">
        <v>239</v>
      </c>
      <c r="D10" s="97">
        <v>216021.2</v>
      </c>
      <c r="E10" s="97">
        <v>128</v>
      </c>
      <c r="F10" s="97">
        <v>135727.87</v>
      </c>
      <c r="G10" s="97"/>
      <c r="H10" s="97"/>
      <c r="I10" s="97">
        <v>46</v>
      </c>
      <c r="J10" s="97">
        <v>30248.400000000001</v>
      </c>
      <c r="K10" s="97">
        <v>68</v>
      </c>
      <c r="L10" s="97">
        <v>52155.200000000099</v>
      </c>
    </row>
    <row r="11" spans="1:12" ht="19.5" customHeight="1">
      <c r="A11" s="87">
        <v>6</v>
      </c>
      <c r="B11" s="91" t="s">
        <v>79</v>
      </c>
      <c r="C11" s="97">
        <v>45</v>
      </c>
      <c r="D11" s="97">
        <v>79290</v>
      </c>
      <c r="E11" s="97">
        <v>41</v>
      </c>
      <c r="F11" s="97">
        <v>72242</v>
      </c>
      <c r="G11" s="97"/>
      <c r="H11" s="97"/>
      <c r="I11" s="97"/>
      <c r="J11" s="97"/>
      <c r="K11" s="97">
        <v>4</v>
      </c>
      <c r="L11" s="97">
        <v>7048</v>
      </c>
    </row>
    <row r="12" spans="1:12" ht="19.5" customHeight="1">
      <c r="A12" s="87">
        <v>7</v>
      </c>
      <c r="B12" s="91" t="s">
        <v>80</v>
      </c>
      <c r="C12" s="97">
        <v>194</v>
      </c>
      <c r="D12" s="97">
        <v>136731.20000000001</v>
      </c>
      <c r="E12" s="97">
        <v>87</v>
      </c>
      <c r="F12" s="97">
        <v>63485.870000000097</v>
      </c>
      <c r="G12" s="97"/>
      <c r="H12" s="97"/>
      <c r="I12" s="97">
        <v>46</v>
      </c>
      <c r="J12" s="97">
        <v>30248.400000000001</v>
      </c>
      <c r="K12" s="97">
        <v>64</v>
      </c>
      <c r="L12" s="97">
        <v>45107.199999999997</v>
      </c>
    </row>
    <row r="13" spans="1:12" ht="15" customHeight="1">
      <c r="A13" s="87">
        <v>8</v>
      </c>
      <c r="B13" s="90" t="s">
        <v>18</v>
      </c>
      <c r="C13" s="97">
        <v>93</v>
      </c>
      <c r="D13" s="97">
        <v>65546.400000000096</v>
      </c>
      <c r="E13" s="97">
        <v>91</v>
      </c>
      <c r="F13" s="97">
        <v>64840.980000000098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91</v>
      </c>
      <c r="D15" s="97">
        <v>41583.199999999997</v>
      </c>
      <c r="E15" s="97">
        <v>79</v>
      </c>
      <c r="F15" s="97">
        <v>36297.199999999997</v>
      </c>
      <c r="G15" s="97"/>
      <c r="H15" s="97"/>
      <c r="I15" s="97">
        <v>1</v>
      </c>
      <c r="J15" s="97">
        <v>352.4</v>
      </c>
      <c r="K15" s="97">
        <v>12</v>
      </c>
      <c r="L15" s="97">
        <v>5286</v>
      </c>
    </row>
    <row r="16" spans="1:12" ht="21" customHeight="1">
      <c r="A16" s="87">
        <v>11</v>
      </c>
      <c r="B16" s="91" t="s">
        <v>79</v>
      </c>
      <c r="C16" s="97">
        <v>18</v>
      </c>
      <c r="D16" s="97">
        <v>15858</v>
      </c>
      <c r="E16" s="97">
        <v>16</v>
      </c>
      <c r="F16" s="97">
        <v>14096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73</v>
      </c>
      <c r="D17" s="97">
        <v>25725.200000000001</v>
      </c>
      <c r="E17" s="97">
        <v>63</v>
      </c>
      <c r="F17" s="97">
        <v>22201.200000000001</v>
      </c>
      <c r="G17" s="97"/>
      <c r="H17" s="97"/>
      <c r="I17" s="97">
        <v>1</v>
      </c>
      <c r="J17" s="97">
        <v>352.4</v>
      </c>
      <c r="K17" s="97">
        <v>10</v>
      </c>
      <c r="L17" s="97">
        <v>3524</v>
      </c>
    </row>
    <row r="18" spans="1:12" ht="21" customHeight="1">
      <c r="A18" s="87">
        <v>13</v>
      </c>
      <c r="B18" s="99" t="s">
        <v>107</v>
      </c>
      <c r="C18" s="97">
        <v>91</v>
      </c>
      <c r="D18" s="97">
        <v>16034.2</v>
      </c>
      <c r="E18" s="97">
        <v>3</v>
      </c>
      <c r="F18" s="97">
        <v>528.6</v>
      </c>
      <c r="G18" s="97"/>
      <c r="H18" s="97"/>
      <c r="I18" s="97">
        <v>45</v>
      </c>
      <c r="J18" s="97">
        <v>7928.99999999999</v>
      </c>
      <c r="K18" s="97">
        <v>46</v>
      </c>
      <c r="L18" s="97">
        <v>8105.1999999999898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8</v>
      </c>
      <c r="D49" s="96">
        <f t="shared" si="5"/>
        <v>158.6</v>
      </c>
      <c r="E49" s="96">
        <f t="shared" si="5"/>
        <v>5</v>
      </c>
      <c r="F49" s="96">
        <f t="shared" si="5"/>
        <v>510.98</v>
      </c>
      <c r="G49" s="96">
        <f t="shared" si="5"/>
        <v>0</v>
      </c>
      <c r="H49" s="96">
        <f t="shared" si="5"/>
        <v>0</v>
      </c>
      <c r="I49" s="96">
        <f t="shared" si="5"/>
        <v>4</v>
      </c>
      <c r="J49" s="96">
        <f t="shared" si="5"/>
        <v>1409.6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10.58</v>
      </c>
      <c r="E50" s="97">
        <v>2</v>
      </c>
      <c r="F50" s="97">
        <v>26.43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42.3</v>
      </c>
      <c r="E53" s="97">
        <v>1</v>
      </c>
      <c r="F53" s="97">
        <v>378.83</v>
      </c>
      <c r="G53" s="97"/>
      <c r="H53" s="97"/>
      <c r="I53" s="97">
        <v>4</v>
      </c>
      <c r="J53" s="97">
        <v>1409.6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241</v>
      </c>
      <c r="D54" s="96">
        <v>84928.399999999907</v>
      </c>
      <c r="E54" s="96">
        <v>81</v>
      </c>
      <c r="F54" s="96">
        <v>28544.400000000001</v>
      </c>
      <c r="G54" s="96"/>
      <c r="H54" s="96"/>
      <c r="I54" s="96">
        <v>241</v>
      </c>
      <c r="J54" s="96">
        <v>84928.489999999903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949</v>
      </c>
      <c r="D55" s="96">
        <f t="shared" si="6"/>
        <v>727949.26</v>
      </c>
      <c r="E55" s="96">
        <f t="shared" si="6"/>
        <v>570</v>
      </c>
      <c r="F55" s="96">
        <f t="shared" si="6"/>
        <v>540462.94000000006</v>
      </c>
      <c r="G55" s="96">
        <f t="shared" si="6"/>
        <v>0</v>
      </c>
      <c r="H55" s="96">
        <f t="shared" si="6"/>
        <v>0</v>
      </c>
      <c r="I55" s="96">
        <f t="shared" si="6"/>
        <v>338</v>
      </c>
      <c r="J55" s="96">
        <f t="shared" si="6"/>
        <v>125507.8899999999</v>
      </c>
      <c r="K55" s="96">
        <f t="shared" si="6"/>
        <v>136</v>
      </c>
      <c r="L55" s="96">
        <f t="shared" si="6"/>
        <v>81413.450000000099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Володарсько-Волинський районний суд Житомирської області,_x000D_
 Початок періоду: 01.01.2018, Кінець періоду: 31.12.2018&amp;LD03AE1D1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2" t="s">
        <v>17</v>
      </c>
      <c r="C3" s="143"/>
      <c r="D3" s="144"/>
      <c r="E3" s="66" t="s">
        <v>7</v>
      </c>
      <c r="F3" s="66" t="s">
        <v>11</v>
      </c>
    </row>
    <row r="4" spans="1:6" ht="18" customHeight="1">
      <c r="A4" s="67">
        <v>1</v>
      </c>
      <c r="B4" s="145" t="s">
        <v>60</v>
      </c>
      <c r="C4" s="146"/>
      <c r="D4" s="147"/>
      <c r="E4" s="93">
        <f>SUM(E5:E24)</f>
        <v>132</v>
      </c>
      <c r="F4" s="93">
        <f>SUM(F5:F24)</f>
        <v>74365.449999999983</v>
      </c>
    </row>
    <row r="5" spans="1:6" ht="20.25" customHeight="1">
      <c r="A5" s="67">
        <v>2</v>
      </c>
      <c r="B5" s="148" t="s">
        <v>61</v>
      </c>
      <c r="C5" s="149"/>
      <c r="D5" s="150"/>
      <c r="E5" s="94">
        <v>7</v>
      </c>
      <c r="F5" s="95">
        <v>4405</v>
      </c>
    </row>
    <row r="6" spans="1:6" ht="28.5" customHeight="1">
      <c r="A6" s="67">
        <v>3</v>
      </c>
      <c r="B6" s="148" t="s">
        <v>62</v>
      </c>
      <c r="C6" s="149"/>
      <c r="D6" s="150"/>
      <c r="E6" s="94"/>
      <c r="F6" s="95"/>
    </row>
    <row r="7" spans="1:6" ht="40.5" customHeight="1">
      <c r="A7" s="67">
        <v>4</v>
      </c>
      <c r="B7" s="148" t="s">
        <v>99</v>
      </c>
      <c r="C7" s="149"/>
      <c r="D7" s="150"/>
      <c r="E7" s="94">
        <v>102</v>
      </c>
      <c r="F7" s="95">
        <v>48631.199999999997</v>
      </c>
    </row>
    <row r="8" spans="1:6" ht="41.25" customHeight="1">
      <c r="A8" s="67">
        <v>5</v>
      </c>
      <c r="B8" s="148" t="s">
        <v>63</v>
      </c>
      <c r="C8" s="149"/>
      <c r="D8" s="150"/>
      <c r="E8" s="94"/>
      <c r="F8" s="95"/>
    </row>
    <row r="9" spans="1:6" ht="30.75" customHeight="1">
      <c r="A9" s="67">
        <v>6</v>
      </c>
      <c r="B9" s="148" t="s">
        <v>64</v>
      </c>
      <c r="C9" s="149"/>
      <c r="D9" s="150"/>
      <c r="E9" s="94">
        <v>2</v>
      </c>
      <c r="F9" s="95">
        <v>1233.4000000000001</v>
      </c>
    </row>
    <row r="10" spans="1:6" ht="18" customHeight="1">
      <c r="A10" s="67">
        <v>7</v>
      </c>
      <c r="B10" s="148" t="s">
        <v>65</v>
      </c>
      <c r="C10" s="149"/>
      <c r="D10" s="150"/>
      <c r="E10" s="94"/>
      <c r="F10" s="95"/>
    </row>
    <row r="11" spans="1:6" ht="18.75" customHeight="1">
      <c r="A11" s="67">
        <v>8</v>
      </c>
      <c r="B11" s="148" t="s">
        <v>66</v>
      </c>
      <c r="C11" s="149"/>
      <c r="D11" s="150"/>
      <c r="E11" s="94"/>
      <c r="F11" s="95"/>
    </row>
    <row r="12" spans="1:6" ht="29.25" customHeight="1">
      <c r="A12" s="67">
        <v>9</v>
      </c>
      <c r="B12" s="148" t="s">
        <v>100</v>
      </c>
      <c r="C12" s="149"/>
      <c r="D12" s="150"/>
      <c r="E12" s="94">
        <v>1</v>
      </c>
      <c r="F12" s="95">
        <v>2500</v>
      </c>
    </row>
    <row r="13" spans="1:6" ht="20.25" customHeight="1">
      <c r="A13" s="67">
        <v>10</v>
      </c>
      <c r="B13" s="148" t="s">
        <v>101</v>
      </c>
      <c r="C13" s="149"/>
      <c r="D13" s="150"/>
      <c r="E13" s="94">
        <v>12</v>
      </c>
      <c r="F13" s="95">
        <v>12486.05</v>
      </c>
    </row>
    <row r="14" spans="1:6" ht="21" customHeight="1">
      <c r="A14" s="67">
        <v>11</v>
      </c>
      <c r="B14" s="148" t="s">
        <v>67</v>
      </c>
      <c r="C14" s="149"/>
      <c r="D14" s="150"/>
      <c r="E14" s="94">
        <v>3</v>
      </c>
      <c r="F14" s="95">
        <v>2114.4</v>
      </c>
    </row>
    <row r="15" spans="1:6" ht="20.25" customHeight="1">
      <c r="A15" s="67">
        <v>12</v>
      </c>
      <c r="B15" s="148" t="s">
        <v>68</v>
      </c>
      <c r="C15" s="149"/>
      <c r="D15" s="150"/>
      <c r="E15" s="94"/>
      <c r="F15" s="95"/>
    </row>
    <row r="16" spans="1:6" ht="30" customHeight="1">
      <c r="A16" s="67">
        <v>13</v>
      </c>
      <c r="B16" s="148" t="s">
        <v>69</v>
      </c>
      <c r="C16" s="149"/>
      <c r="D16" s="150"/>
      <c r="E16" s="94"/>
      <c r="F16" s="95"/>
    </row>
    <row r="17" spans="1:11" ht="20.25" customHeight="1">
      <c r="A17" s="67">
        <v>14</v>
      </c>
      <c r="B17" s="148" t="s">
        <v>70</v>
      </c>
      <c r="C17" s="149"/>
      <c r="D17" s="150"/>
      <c r="E17" s="94">
        <v>5</v>
      </c>
      <c r="F17" s="95">
        <v>2995.4</v>
      </c>
    </row>
    <row r="18" spans="1:11" ht="27" customHeight="1">
      <c r="A18" s="67">
        <v>15</v>
      </c>
      <c r="B18" s="148" t="s">
        <v>71</v>
      </c>
      <c r="C18" s="149"/>
      <c r="D18" s="150"/>
      <c r="E18" s="94"/>
      <c r="F18" s="95"/>
    </row>
    <row r="19" spans="1:11" ht="54.75" customHeight="1">
      <c r="A19" s="67">
        <v>16</v>
      </c>
      <c r="B19" s="148" t="s">
        <v>72</v>
      </c>
      <c r="C19" s="149"/>
      <c r="D19" s="150"/>
      <c r="E19" s="94"/>
      <c r="F19" s="95"/>
    </row>
    <row r="20" spans="1:11" ht="21" customHeight="1">
      <c r="A20" s="67">
        <v>17</v>
      </c>
      <c r="B20" s="148" t="s">
        <v>96</v>
      </c>
      <c r="C20" s="149"/>
      <c r="D20" s="150"/>
      <c r="E20" s="94"/>
      <c r="F20" s="95"/>
    </row>
    <row r="21" spans="1:11" ht="30" customHeight="1">
      <c r="A21" s="67">
        <v>18</v>
      </c>
      <c r="B21" s="148" t="s">
        <v>95</v>
      </c>
      <c r="C21" s="149"/>
      <c r="D21" s="150"/>
      <c r="E21" s="94"/>
      <c r="F21" s="95"/>
    </row>
    <row r="22" spans="1:11" ht="57" customHeight="1">
      <c r="A22" s="67">
        <v>19</v>
      </c>
      <c r="B22" s="151" t="s">
        <v>97</v>
      </c>
      <c r="C22" s="151"/>
      <c r="D22" s="151"/>
      <c r="E22" s="94"/>
      <c r="F22" s="95"/>
    </row>
    <row r="23" spans="1:11" ht="68.25" customHeight="1">
      <c r="A23" s="67">
        <v>20</v>
      </c>
      <c r="B23" s="148" t="s">
        <v>102</v>
      </c>
      <c r="C23" s="149"/>
      <c r="D23" s="150"/>
      <c r="E23" s="94"/>
      <c r="F23" s="95"/>
    </row>
    <row r="24" spans="1:11" ht="54.75" customHeight="1">
      <c r="A24" s="67">
        <v>21</v>
      </c>
      <c r="B24" s="148" t="s">
        <v>103</v>
      </c>
      <c r="C24" s="149"/>
      <c r="D24" s="150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52" t="s">
        <v>121</v>
      </c>
      <c r="F26" s="152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1" t="s">
        <v>122</v>
      </c>
      <c r="F28" s="141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4" t="s">
        <v>120</v>
      </c>
      <c r="D31" s="154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  <mergeCell ref="B23:D23"/>
    <mergeCell ref="B24:D24"/>
    <mergeCell ref="E26:F26"/>
    <mergeCell ref="B11:D11"/>
    <mergeCell ref="B12:D12"/>
    <mergeCell ref="B13:D13"/>
    <mergeCell ref="B14:D14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Володарсько-Волинський районний суд Житомирської області,_x000D_
 Початок періоду: 01.01.2018, Кінець періоду: 31.12.2018&amp;LD03AE1D1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2018-03-15T14:08:04Z</cp:lastPrinted>
  <dcterms:created xsi:type="dcterms:W3CDTF">2015-09-09T10:27:37Z</dcterms:created>
  <dcterms:modified xsi:type="dcterms:W3CDTF">2019-02-05T12:27:28Z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D03AE1D1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