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2073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  <c r="AW1656"/>
  <c r="AX1656"/>
  <c r="AY1656"/>
  <c r="AZ1656"/>
  <c r="BA1656"/>
  <c r="BB1656"/>
  <c r="BC1656"/>
  <c r="BD1656"/>
  <c r="BE1656"/>
  <c r="BF1656"/>
  <c r="BG1656"/>
  <c r="BH1656"/>
  <c r="BI1656"/>
  <c r="BJ1656"/>
  <c r="BK1656"/>
  <c r="BL1656"/>
  <c r="BM1656"/>
  <c r="BN1656"/>
  <c r="BO1656"/>
  <c r="BP1656"/>
  <c r="BQ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<sst xmlns="http://schemas.openxmlformats.org/spreadsheetml/2006/main" count="6869" uniqueCount="2530">
  <si>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</si>
  <si>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</si>
  <si>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</si>
  <si>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</si>
  <si>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</si>
  <si>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</si>
  <si>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</si>
  <si>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</si>
  <si>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</si>
  <si>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</si>
  <si>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</si>
  <si>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</si>
  <si>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</si>
  <si>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</si>
  <si>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</si>
  <si>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</si>
  <si>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</si>
  <si>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</si>
  <si>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</si>
  <si>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</si>
  <si>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</si>
  <si>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</si>
  <si>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</si>
  <si>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</si>
  <si>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</si>
  <si>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</si>
  <si>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</si>
  <si>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</si>
  <si>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</si>
  <si>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</si>
  <si>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</si>
  <si>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</si>
  <si>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</si>
  <si>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</si>
  <si>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</si>
  <si>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</si>
  <si>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</si>
  <si>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</si>
  <si>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</si>
  <si>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</si>
  <si>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</si>
  <si>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</si>
  <si>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</si>
  <si>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</si>
  <si>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</si>
  <si>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</si>
  <si>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</si>
  <si>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</si>
  <si>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</si>
  <si>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</si>
  <si>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</si>
  <si>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</si>
  <si>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</si>
  <si>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</si>
  <si>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</si>
  <si>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</si>
  <si>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</si>
  <si>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</si>
  <si>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</si>
  <si>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</si>
  <si>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</si>
  <si>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</si>
  <si>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</si>
  <si>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</si>
  <si>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</si>
  <si>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</si>
  <si>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</si>
  <si>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</si>
  <si>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</si>
  <si>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</si>
  <si>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</si>
  <si>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</si>
  <si>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</si>
  <si>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</si>
  <si>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</si>
  <si>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</si>
  <si>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</si>
  <si>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</si>
  <si>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</si>
  <si>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</si>
  <si>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</si>
  <si>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</si>
  <si>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</si>
  <si>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</si>
  <si>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</si>
  <si>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</si>
  <si>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</si>
  <si>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</si>
  <si>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</si>
  <si>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</si>
  <si>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</si>
  <si>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</si>
  <si>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</si>
  <si>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</si>
  <si>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</si>
  <si>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</si>
  <si>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</si>
  <si>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</si>
  <si>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</si>
  <si>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</si>
  <si>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</si>
  <si>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</si>
  <si>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</si>
  <si>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</si>
  <si>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</si>
  <si>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</si>
  <si>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</si>
  <si>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</si>
  <si>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</si>
  <si>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</si>
  <si>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</si>
  <si>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</si>
  <si>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</si>
  <si>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</si>
  <si>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</si>
  <si>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</si>
  <si>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</si>
  <si>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</si>
  <si>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</si>
  <si>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</si>
  <si>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</si>
  <si>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</si>
  <si>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</si>
  <si>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</si>
  <si>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</si>
  <si>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</si>
  <si>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</si>
  <si>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</si>
  <si>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</si>
  <si>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</si>
  <si>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</si>
  <si>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</si>
  <si>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</si>
  <si>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</si>
  <si>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</si>
  <si>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</si>
  <si>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</si>
  <si>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</si>
  <si>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</si>
  <si>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</si>
  <si>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</si>
  <si>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</si>
  <si>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</si>
  <si>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</si>
  <si>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</si>
  <si>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</si>
  <si>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</si>
  <si>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</si>
  <si>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</si>
  <si>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</si>
  <si>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</si>
  <si>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</si>
  <si>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</si>
  <si>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</si>
  <si>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</si>
  <si>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</si>
  <si>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</si>
  <si>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</si>
  <si>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</si>
  <si>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</si>
  <si>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</si>
  <si>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</si>
  <si>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</si>
  <si>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</si>
  <si>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</si>
  <si>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</si>
  <si>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</si>
  <si>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</si>
  <si>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</si>
  <si>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</si>
  <si>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</si>
  <si>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</si>
  <si>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</si>
  <si>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</si>
  <si>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</si>
  <si>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</si>
  <si>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</si>
  <si>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</si>
  <si>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</si>
  <si>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</si>
  <si>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</si>
  <si>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</si>
  <si>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</si>
  <si>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</si>
  <si>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</si>
  <si>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</si>
  <si>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</si>
  <si>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</si>
  <si>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</si>
  <si>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</si>
  <si>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</si>
  <si>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</si>
  <si>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</si>
  <si>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</si>
  <si>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</si>
  <si>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</si>
  <si>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</si>
  <si>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</si>
  <si>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</si>
  <si>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</si>
  <si>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</si>
  <si>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</si>
  <si>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</si>
  <si>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</si>
  <si>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</si>
  <si>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</si>
  <si>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</si>
  <si>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</si>
  <si>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</si>
  <si>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</si>
  <si>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</si>
  <si>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</si>
  <si>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</si>
  <si>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</si>
  <si>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</si>
  <si>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</si>
  <si>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</si>
  <si>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</si>
  <si>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</si>
  <si>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</si>
  <si>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</si>
  <si>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</si>
  <si>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</si>
  <si>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</si>
  <si>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</si>
  <si>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</si>
  <si>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</si>
  <si>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</si>
  <si>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</si>
  <si>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</si>
  <si>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</si>
  <si>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</si>
  <si>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</si>
  <si>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</si>
  <si>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</si>
  <si>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</si>
  <si>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</si>
  <si>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</si>
  <si>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</si>
  <si>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</si>
  <si>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</si>
  <si>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</si>
  <si>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</si>
  <si>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</si>
  <si>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</si>
  <si>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</si>
  <si>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</si>
  <si>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</si>
  <si>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</si>
  <si>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</si>
  <si>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</si>
  <si>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</si>
  <si>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</si>
  <si>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</si>
  <si>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</si>
  <si>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</si>
  <si>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</si>
  <si>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</si>
  <si>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</si>
  <si>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</si>
  <si>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</si>
  <si>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</si>
  <si>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</si>
  <si>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</si>
  <si>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</si>
  <si>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</si>
  <si>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</si>
  <si>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</si>
  <si>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</si>
  <si>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</si>
  <si>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</si>
  <si>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</si>
  <si>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</si>
  <si>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</si>
  <si>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</si>
  <si>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</si>
  <si>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</si>
  <si>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</si>
  <si>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</si>
  <si>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</si>
  <si>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</si>
  <si>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</si>
  <si>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</si>
  <si>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</si>
  <si>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</si>
  <si>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</si>
  <si>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</si>
  <si>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</si>
  <si>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</si>
  <si>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</si>
  <si>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</si>
  <si>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</si>
  <si>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</si>
  <si>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</si>
  <si>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</si>
  <si>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</si>
  <si>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</si>
  <si>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</si>
  <si>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</si>
  <si>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</si>
  <si>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</si>
  <si>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</si>
  <si>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</si>
  <si>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</si>
  <si>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</si>
  <si>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</si>
  <si>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</si>
  <si>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</si>
  <si>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</si>
  <si>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</si>
  <si>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</si>
  <si>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</si>
  <si>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</si>
  <si>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</si>
  <si>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</si>
  <si>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</si>
  <si>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</si>
  <si>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</si>
  <si>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</si>
  <si>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</si>
  <si>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</si>
  <si>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</si>
  <si>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</si>
  <si>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</si>
  <si>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</si>
  <si>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</si>
  <si>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</si>
  <si>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</si>
  <si>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</si>
  <si>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</si>
  <si>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</si>
  <si>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</si>
  <si>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</si>
  <si>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</si>
  <si>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</si>
  <si>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</si>
  <si>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</si>
  <si>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</si>
  <si>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</si>
  <si>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</si>
  <si>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</si>
  <si>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</si>
  <si>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</si>
  <si>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</si>
  <si>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</si>
  <si>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</si>
  <si>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</si>
  <si>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</si>
  <si>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</si>
  <si>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</si>
  <si>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</si>
  <si>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</si>
  <si>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</si>
  <si>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</si>
  <si>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</si>
  <si>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</si>
  <si>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</si>
  <si>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</si>
  <si>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</si>
  <si>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</si>
  <si>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</si>
  <si>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</si>
  <si>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</si>
  <si>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</si>
  <si>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</si>
  <si>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</si>
  <si>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</si>
  <si>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</si>
  <si>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</si>
  <si>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</si>
  <si>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</si>
  <si>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</si>
  <si>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</si>
  <si>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</si>
  <si>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</si>
  <si>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</si>
  <si>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</si>
  <si>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</si>
  <si>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</si>
  <si>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</si>
  <si>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</si>
  <si>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</si>
  <si>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</si>
  <si>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</si>
  <si>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</si>
  <si>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</si>
  <si>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</si>
  <si>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</si>
  <si>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</si>
  <si>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</si>
  <si>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</si>
  <si>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</si>
  <si>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</si>
  <si>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</si>
  <si>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</si>
  <si>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</si>
  <si>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</si>
  <si>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</si>
  <si>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</si>
  <si>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</si>
  <si>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</si>
  <si>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</si>
  <si>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</si>
  <si>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</si>
  <si>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</si>
  <si>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</si>
  <si>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</si>
  <si>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</si>
  <si>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</si>
  <si>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</si>
  <si>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</si>
  <si>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</si>
  <si>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</si>
  <si>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</si>
  <si>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</si>
  <si>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</si>
  <si>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</si>
  <si>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</si>
  <si>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</si>
  <si>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</si>
  <si>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</si>
  <si>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</si>
  <si>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</si>
  <si>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</si>
  <si>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</si>
  <si>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</si>
  <si>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</si>
  <si>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</si>
  <si>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</si>
  <si>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</si>
  <si>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</si>
  <si>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</si>
  <si>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</si>
  <si>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</si>
  <si>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</si>
  <si>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</si>
  <si>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</si>
  <si>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</si>
  <si>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</si>
  <si>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</si>
  <si>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</si>
  <si>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</si>
  <si>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</si>
  <si>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</si>
  <si>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</si>
  <si>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</si>
  <si>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</si>
  <si>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</si>
  <si>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</si>
  <si>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</si>
  <si>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</si>
  <si>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</si>
  <si>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</si>
  <si>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</si>
  <si>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</si>
  <si>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</si>
  <si>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</si>
  <si>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</si>
  <si>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</si>
  <si>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</si>
  <si>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</si>
  <si>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</si>
  <si>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</si>
  <si>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</si>
  <si>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</si>
  <si>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</si>
  <si>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</si>
  <si>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</si>
  <si>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</si>
  <si>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</si>
  <si>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</si>
  <si>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</si>
  <si>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</si>
  <si>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</si>
  <si>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</si>
  <si>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</si>
  <si>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</si>
  <si>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</si>
  <si>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</si>
  <si>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</si>
  <si>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</si>
  <si>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</si>
  <si>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</si>
  <si>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</si>
  <si>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</si>
  <si>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</si>
  <si>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</si>
  <si>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</si>
  <si>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</si>
  <si>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</si>
  <si>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</si>
  <si>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</si>
  <si>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</si>
  <si>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</si>
  <si>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</si>
  <si>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</si>
  <si>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</si>
  <si>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</si>
  <si>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</si>
  <si>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</si>
  <si>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</si>
  <si>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</si>
  <si>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</si>
  <si>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</si>
  <si>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</si>
  <si>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</si>
  <si>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</si>
  <si>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</si>
  <si>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</si>
  <si>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</si>
  <si>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</si>
  <si>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</si>
  <si>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</si>
  <si>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</si>
  <si>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</si>
  <si>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</si>
  <si>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</si>
  <si>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</si>
  <si>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</si>
  <si>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</si>
  <si>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</si>
  <si>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</si>
  <si>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</si>
  <si>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</si>
  <si>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</si>
  <si>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</si>
  <si>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</si>
  <si>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</si>
  <si>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</si>
  <si>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</si>
  <si>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</si>
  <si>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</si>
  <si>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</si>
  <si>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</si>
  <si>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</si>
  <si>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</si>
  <si>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</si>
  <si>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</si>
  <si>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</si>
  <si>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</si>
  <si>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</si>
  <si>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</si>
  <si>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</si>
  <si>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</si>
  <si>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</si>
  <si>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</si>
  <si>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</si>
  <si>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</si>
  <si>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</si>
  <si>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</si>
  <si>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</si>
  <si>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</si>
  <si>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</si>
  <si>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</si>
  <si>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</si>
  <si>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</si>
  <si>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</si>
  <si>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</si>
  <si>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</si>
  <si>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</si>
  <si>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</si>
  <si>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</si>
  <si>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</si>
  <si>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</si>
  <si>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</si>
  <si>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</si>
  <si>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</si>
  <si>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</si>
  <si>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</si>
  <si>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</si>
  <si>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</si>
  <si>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</si>
  <si>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</si>
  <si>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</si>
  <si>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</si>
  <si>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</si>
  <si>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</si>
  <si>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</si>
  <si>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</si>
  <si>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</si>
  <si>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</si>
  <si>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</si>
  <si>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</si>
  <si>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</si>
  <si>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</si>
  <si>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</si>
  <si>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</si>
  <si>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</si>
  <si>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</si>
  <si>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</si>
  <si>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</si>
  <si>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</si>
  <si>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</si>
  <si>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</si>
  <si>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</si>
  <si>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</si>
  <si>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</si>
  <si>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</si>
  <si>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</si>
  <si>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</si>
  <si>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</si>
  <si>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</si>
  <si>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</si>
  <si>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</si>
  <si>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</si>
  <si>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</si>
  <si>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</si>
  <si>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</si>
  <si>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</si>
  <si>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</si>
  <si>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</si>
  <si>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</si>
  <si>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</si>
  <si>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</si>
  <si>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</si>
  <si>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</si>
  <si>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</si>
  <si>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</si>
  <si>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</si>
  <si>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</si>
  <si>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</si>
  <si>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</si>
  <si>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</si>
  <si>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</si>
  <si>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</si>
  <si>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</si>
  <si>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</si>
  <si>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</si>
  <si>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</si>
  <si>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</si>
  <si>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</si>
  <si>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</si>
  <si>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</si>
  <si>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</si>
  <si>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</si>
  <si>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</si>
  <si>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</si>
  <si>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</si>
  <si>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</si>
  <si>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</si>
  <si>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</si>
  <si>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</si>
  <si>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</si>
  <si>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</si>
  <si>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</si>
  <si>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</si>
  <si>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</si>
  <si>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</si>
  <si>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</si>
  <si>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</si>
  <si>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</si>
  <si>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</si>
  <si>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</si>
  <si>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</si>
  <si>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</si>
  <si>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</si>
  <si>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</si>
  <si>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</si>
  <si>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</si>
  <si>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</si>
  <si>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</si>
  <si>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</si>
  <si>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</si>
  <si>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</si>
  <si>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</si>
  <si>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</si>
  <si>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</si>
  <si>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</si>
  <si>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</si>
  <si>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</si>
  <si>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</si>
  <si>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</si>
  <si>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</si>
  <si>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</si>
  <si>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</si>
  <si>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</si>
  <si>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</si>
  <si>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</si>
  <si>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</si>
  <si>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</si>
  <si>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</si>
  <si>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</si>
  <si>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</si>
  <si>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</si>
  <si>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</si>
  <si>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</si>
  <si>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</si>
  <si>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</si>
  <si>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</si>
  <si>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</si>
  <si>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</si>
  <si>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</si>
  <si>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</si>
  <si>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</si>
  <si>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</si>
  <si>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</si>
  <si>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</si>
  <si>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</si>
  <si>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</si>
  <si>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</si>
  <si>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</si>
  <si>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</si>
  <si>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</si>
  <si>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</si>
  <si>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</si>
  <si>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</si>
  <si>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</si>
  <si>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</si>
  <si>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</si>
  <si>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</si>
  <si>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</si>
  <si>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</si>
  <si>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</si>
  <si>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</si>
  <si>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</si>
  <si>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</si>
  <si>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</si>
  <si>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</si>
  <si>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</si>
  <si>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</si>
  <si>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</si>
  <si>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</si>
  <si>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</si>
  <si>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</si>
  <si>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</si>
  <si>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</si>
  <si>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</si>
  <si>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</si>
  <si>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</si>
  <si>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</si>
  <si>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</si>
  <si>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</si>
  <si>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</si>
  <si>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</si>
  <si>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</si>
  <si>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</si>
  <si>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</si>
  <si>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</si>
  <si>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</si>
  <si>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</si>
  <si>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</si>
  <si>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</si>
  <si>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</si>
  <si>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</si>
  <si>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</si>
  <si>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</si>
  <si>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</si>
  <si>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</si>
  <si>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</si>
  <si>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</si>
  <si>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</si>
  <si>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</si>
  <si>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</si>
  <si>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</si>
  <si>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</si>
  <si>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</si>
  <si>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</si>
  <si>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</si>
  <si>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</si>
  <si>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</si>
  <si>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</si>
  <si>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</si>
  <si>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</si>
  <si>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</si>
  <si>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</si>
  <si>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</si>
  <si>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</si>
  <si>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</si>
  <si>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</si>
  <si>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</si>
  <si>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</si>
  <si>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</si>
  <si>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</si>
  <si>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</si>
  <si>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</si>
  <si>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</si>
  <si>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</si>
  <si>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</si>
  <si>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</si>
  <si>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</si>
  <si>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</si>
  <si>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</si>
  <si>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</si>
  <si>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</si>
  <si>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</si>
  <si>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</si>
  <si>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</si>
  <si>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</si>
  <si>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</si>
  <si>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</si>
  <si>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</si>
  <si>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</si>
  <si>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</si>
  <si>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</si>
  <si>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</si>
  <si>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</si>
  <si>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</si>
  <si>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</si>
  <si>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</si>
  <si>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</si>
  <si>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</si>
  <si>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</si>
  <si>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</si>
  <si>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</si>
  <si>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</si>
  <si>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</si>
  <si>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</si>
  <si>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</si>
  <si>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</si>
  <si>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</si>
  <si>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</si>
  <si>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</si>
  <si>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</si>
  <si>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</si>
  <si>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</si>
  <si>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</si>
  <si>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</si>
  <si>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</si>
  <si>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</si>
  <si>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</si>
  <si>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</si>
  <si>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</si>
  <si>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</si>
  <si>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</si>
  <si>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</si>
  <si>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</si>
  <si>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</si>
  <si>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</si>
  <si>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</si>
  <si>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</si>
  <si>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</si>
  <si>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</si>
  <si>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</si>
  <si>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</si>
  <si>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</si>
  <si>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</si>
  <si>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</si>
  <si>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</si>
  <si>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</si>
  <si>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</si>
  <si>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</si>
  <si>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</si>
  <si>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</si>
  <si>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</si>
  <si>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</si>
  <si>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</si>
  <si>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</si>
  <si>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</si>
  <si>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</si>
  <si>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</si>
  <si>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</si>
  <si>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</si>
  <si>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</si>
  <si>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</si>
  <si>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</si>
  <si>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</si>
  <si>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</si>
  <si>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</si>
  <si>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</si>
  <si>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</si>
  <si>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</si>
  <si>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</si>
  <si>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</si>
  <si>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</si>
  <si>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</si>
  <si>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</si>
  <si>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</si>
  <si>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</si>
  <si>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</si>
  <si>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</si>
  <si>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</si>
  <si>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</si>
  <si>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</si>
  <si>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</si>
  <si>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</si>
  <si>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</si>
  <si>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</si>
  <si>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</si>
  <si>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</si>
  <si>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</si>
  <si>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</si>
  <si>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</si>
  <si>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</si>
  <si>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</si>
  <si>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</si>
  <si>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</si>
  <si>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</si>
  <si>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</si>
  <si>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</si>
  <si>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</si>
  <si>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</si>
  <si>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</si>
  <si>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</si>
  <si>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</si>
  <si>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</si>
  <si>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</si>
  <si>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</si>
  <si>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</si>
  <si>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</si>
  <si>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</si>
  <si>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</si>
  <si>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</si>
  <si>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</si>
  <si>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</si>
  <si>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</si>
  <si>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</si>
  <si>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</si>
  <si>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</si>
  <si>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</si>
  <si>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</si>
  <si>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</si>
  <si>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</si>
  <si>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</si>
  <si>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</si>
  <si>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</si>
  <si>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</si>
  <si>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</si>
  <si>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</si>
  <si>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</si>
  <si>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</si>
  <si>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</si>
  <si>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</si>
  <si>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</si>
  <si>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</si>
  <si>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</si>
  <si>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</si>
  <si>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</si>
  <si>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</si>
  <si>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</si>
  <si>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</si>
  <si>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</si>
  <si>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</si>
  <si>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</si>
  <si>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</si>
  <si>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</si>
  <si>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</si>
  <si>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</si>
  <si>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</si>
  <si>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</si>
  <si>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</si>
  <si>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</si>
  <si>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</si>
  <si>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</si>
  <si>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</si>
  <si>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</si>
  <si>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</si>
  <si>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</si>
  <si>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</si>
  <si>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</si>
  <si>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</si>
  <si>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</si>
  <si>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</si>
  <si>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</si>
  <si>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</si>
  <si>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</si>
  <si>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</si>
  <si>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</si>
  <si>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</si>
  <si>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</si>
  <si>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</si>
  <si>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</si>
  <si>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</si>
  <si>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</si>
  <si>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</si>
  <si>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</si>
  <si>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</si>
  <si>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</si>
  <si>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</si>
  <si>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</si>
  <si>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</si>
  <si>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</si>
  <si>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</si>
  <si>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</si>
  <si>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</si>
  <si>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</si>
  <si>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</si>
  <si>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</si>
  <si>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</si>
  <si>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</si>
  <si>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</si>
  <si>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</si>
  <si>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</si>
  <si>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</si>
  <si>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</si>
  <si>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</si>
  <si>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</si>
  <si>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</si>
  <si>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</si>
  <si>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</si>
  <si>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</si>
  <si>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</si>
  <si>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</si>
  <si>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</si>
  <si>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</si>
  <si>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</si>
  <si>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</si>
  <si>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</si>
  <si>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</si>
  <si>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</si>
  <si>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</si>
  <si>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</si>
  <si>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</si>
  <si>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</si>
  <si>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</si>
  <si>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</si>
  <si>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</si>
  <si>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</si>
  <si>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</si>
  <si>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</si>
  <si>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</si>
  <si>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</si>
  <si>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</si>
  <si>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</si>
  <si>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</si>
  <si>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</si>
  <si>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</si>
  <si>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</si>
  <si>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</si>
  <si>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</si>
  <si>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</si>
  <si>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</si>
  <si>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</si>
  <si>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</si>
  <si>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</si>
  <si>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</si>
  <si>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</si>
  <si>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</si>
  <si>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</si>
  <si>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</si>
  <si>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</si>
  <si>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</si>
  <si>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</si>
  <si>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</si>
  <si>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</si>
  <si>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</si>
  <si>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</si>
  <si>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</si>
  <si>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</si>
  <si>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</si>
  <si>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</si>
  <si>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</si>
  <si>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</si>
  <si>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</si>
  <si>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</si>
  <si>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</si>
  <si>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</si>
  <si>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</si>
  <si>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</si>
  <si>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</si>
  <si>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</si>
  <si>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</si>
  <si>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</si>
  <si>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</si>
  <si>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</si>
  <si>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</si>
  <si>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</si>
  <si>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</si>
  <si>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</si>
  <si>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</si>
  <si>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</si>
  <si>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</si>
  <si>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</si>
  <si>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</si>
  <si>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</si>
  <si>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</si>
  <si>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</si>
  <si>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</si>
  <si>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</si>
  <si>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</si>
  <si>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</si>
  <si>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</si>
  <si>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</si>
  <si>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</si>
  <si>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</si>
  <si>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</si>
  <si>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</si>
  <si>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</si>
  <si>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</si>
  <si>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</si>
  <si>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</si>
  <si>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</si>
  <si>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</si>
  <si>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</si>
  <si>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</si>
  <si>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</si>
  <si>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</si>
  <si>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</si>
  <si>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</si>
  <si>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</si>
  <si>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</si>
  <si>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</si>
  <si>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</si>
  <si>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</si>
  <si>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</si>
  <si>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</si>
  <si>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</si>
  <si>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</si>
  <si>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</si>
  <si>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</si>
  <si>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</si>
  <si>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</si>
  <si>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</si>
  <si>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</si>
  <si>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</si>
  <si>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</si>
  <si>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</si>
  <si>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</si>
  <si>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</si>
  <si>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</si>
  <si>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</si>
  <si>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</si>
  <si>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</si>
  <si>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</si>
  <si>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</si>
  <si>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</si>
  <si>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</si>
  <si>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</si>
  <si>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</si>
  <si>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</si>
  <si>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</si>
  <si>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</si>
  <si>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</si>
  <si>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</si>
  <si>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</si>
  <si>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</si>
  <si>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</si>
  <si>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</si>
  <si>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</si>
  <si>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</si>
  <si>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</si>
  <si>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</si>
  <si>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</si>
  <si>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</si>
  <si>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</si>
  <si>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</si>
  <si>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</si>
  <si>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</si>
  <si>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</si>
  <si>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</si>
  <si>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</si>
  <si>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</si>
  <si>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</si>
  <si>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</si>
  <si>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</si>
  <si>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</si>
  <si>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</si>
  <si>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</si>
  <si>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</si>
  <si>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</si>
  <si>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</si>
  <si>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</si>
  <si>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</si>
  <si>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</si>
  <si>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</si>
  <si>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</si>
  <si>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</si>
  <si>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</si>
  <si>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</si>
  <si>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</si>
  <si>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</si>
  <si>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</si>
  <si>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</si>
  <si>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</si>
  <si>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</si>
  <si>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</si>
  <si>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</si>
  <si>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</si>
  <si>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</si>
  <si>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</si>
  <si>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</si>
  <si>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</si>
  <si>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</si>
  <si>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</si>
  <si>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</si>
  <si>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</si>
  <si>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</si>
  <si>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</si>
  <si>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</si>
  <si>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</si>
  <si>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</si>
  <si>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</si>
  <si>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</si>
  <si>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</si>
  <si>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</si>
  <si>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</si>
  <si>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</si>
  <si>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</si>
  <si>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</si>
  <si>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</si>
  <si>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</si>
  <si>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</si>
  <si>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</si>
  <si>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</si>
  <si>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</si>
  <si>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</si>
  <si>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</si>
  <si>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</si>
  <si>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</si>
  <si>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</si>
  <si>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</si>
  <si>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</si>
  <si>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</si>
  <si>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</si>
  <si>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</si>
  <si>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</si>
  <si>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</si>
  <si>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</si>
  <si>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</si>
  <si>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</si>
  <si>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</si>
  <si>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</si>
  <si>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</si>
  <si>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</si>
  <si>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</si>
  <si>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</si>
  <si>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</si>
  <si>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</si>
  <si>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</si>
  <si>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</si>
  <si>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</si>
  <si>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</si>
  <si>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</si>
  <si>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</si>
  <si>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</si>
  <si>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</si>
  <si>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</si>
  <si>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</si>
  <si>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</si>
  <si>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</si>
  <si>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</si>
  <si>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</si>
  <si>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</si>
  <si>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</si>
  <si>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</si>
  <si>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</si>
  <si>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</si>
  <si>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</si>
  <si>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</si>
  <si>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</si>
  <si>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</si>
  <si>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</si>
  <si>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</si>
  <si>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</si>
  <si>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</si>
  <si>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</si>
  <si>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</si>
  <si>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</si>
  <si>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</si>
  <si>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</si>
  <si>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</si>
  <si>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</si>
  <si>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</si>
  <si>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</si>
  <si>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</si>
  <si>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</si>
  <si>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</si>
  <si>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</si>
  <si>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</si>
  <si>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</si>
  <si>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</si>
  <si>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</si>
  <si>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</si>
  <si>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</si>
  <si>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</si>
  <si>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</si>
  <si>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</si>
  <si>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</si>
  <si>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</si>
  <si>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</si>
  <si>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</si>
  <si>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</si>
  <si>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</si>
  <si>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</si>
  <si>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</si>
  <si>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</si>
  <si>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</si>
  <si>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</si>
  <si>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</si>
  <si>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</si>
  <si>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</si>
  <si>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</si>
  <si>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</si>
  <si>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</si>
  <si>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</si>
  <si>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</si>
  <si>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</si>
  <si>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</si>
  <si>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</si>
  <si>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</si>
  <si>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</si>
  <si>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</si>
  <si>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</si>
  <si>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</si>
  <si>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</si>
  <si>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</si>
  <si>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</si>
  <si>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</si>
  <si>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</si>
  <si>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</si>
  <si>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</si>
  <si>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</si>
  <si>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</si>
  <si>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</si>
  <si>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</si>
  <si>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</si>
  <si>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</si>
  <si>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</si>
  <si>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</si>
  <si>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</si>
  <si>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</si>
  <si>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</si>
  <si>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</si>
  <si>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</si>
  <si>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</si>
  <si>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</si>
  <si>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</si>
  <si>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</si>
  <si>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</si>
  <si>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</si>
  <si>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</si>
  <si>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</si>
  <si>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</si>
  <si>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</si>
  <si>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</si>
  <si>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</si>
  <si>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</si>
  <si>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</si>
  <si>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</si>
  <si>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</si>
  <si>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</si>
  <si>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</si>
  <si>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</si>
  <si>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</si>
  <si>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</si>
  <si>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</si>
  <si>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</si>
  <si>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</si>
  <si>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</si>
  <si>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</si>
  <si>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</si>
  <si>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</si>
  <si>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</si>
  <si>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</si>
  <si>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</si>
  <si>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</si>
  <si>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</si>
  <si>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</si>
  <si>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</si>
  <si>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</si>
  <si>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</si>
  <si>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</si>
  <si>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</si>
  <si>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</si>
  <si>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</si>
  <si>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</si>
  <si>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</si>
  <si>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</si>
  <si>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</si>
  <si>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</si>
  <si>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</si>
  <si>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</si>
  <si>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</si>
  <si>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</si>
  <si>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</si>
  <si>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</si>
  <si>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</si>
  <si>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</si>
  <si>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</si>
  <si>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</si>
  <si>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</si>
  <si>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</si>
  <si>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</si>
  <si>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</si>
  <si>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</si>
  <si>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</si>
  <si>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</si>
  <si>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</si>
  <si>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</si>
  <si>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</si>
  <si>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</si>
  <si>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</si>
  <si>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</si>
  <si>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</si>
  <si>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</si>
  <si>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</si>
  <si>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</si>
  <si>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</si>
  <si>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</si>
  <si>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</si>
  <si>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</si>
  <si>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</si>
  <si>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</si>
  <si>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</si>
  <si>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</si>
  <si>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</si>
  <si>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</si>
  <si>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</si>
  <si>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</si>
  <si>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</si>
  <si>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</si>
  <si>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</si>
  <si>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</si>
  <si>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</si>
  <si>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</si>
  <si>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</si>
  <si>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</si>
  <si>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</si>
  <si>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</si>
  <si>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</si>
  <si>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</si>
  <si>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</si>
  <si>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</si>
  <si>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</si>
  <si>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</si>
  <si>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</si>
  <si>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</si>
  <si>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</si>
  <si>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</si>
  <si>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</si>
  <si>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</si>
  <si>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</si>
  <si>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</si>
  <si>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</si>
  <si>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</si>
  <si>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</si>
  <si>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</si>
  <si>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</si>
  <si>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</si>
  <si>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</si>
  <si>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</si>
  <si>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</si>
  <si>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</si>
  <si>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</si>
  <si>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</si>
  <si>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</si>
  <si>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</si>
  <si>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</si>
  <si>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</si>
  <si>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</si>
  <si>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</si>
  <si>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</si>
  <si>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</si>
  <si>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</si>
  <si>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</si>
  <si>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</si>
  <si>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</si>
  <si>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</si>
  <si>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</si>
  <si>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</si>
  <si>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</si>
  <si>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</si>
  <si>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</si>
  <si>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</si>
  <si>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</si>
  <si>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</si>
  <si>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</si>
  <si>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</si>
  <si>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</si>
  <si>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</si>
  <si>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</si>
  <si>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</si>
  <si>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</si>
  <si>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</si>
  <si>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</si>
  <si>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</si>
  <si>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</si>
  <si>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</si>
  <si>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</si>
  <si>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</si>
  <si>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</si>
  <si>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</si>
  <si>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</si>
  <si>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</si>
  <si>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</si>
  <si>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</si>
  <si>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</si>
  <si>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</si>
  <si>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</si>
  <si>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</si>
  <si>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</si>
  <si>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</si>
  <si>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</si>
  <si>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</si>
  <si>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</si>
  <si>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</si>
  <si>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</si>
  <si>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</si>
  <si>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</si>
  <si>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</si>
  <si>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</si>
  <si>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</si>
  <si>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</si>
  <si>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</si>
  <si>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</si>
  <si>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</si>
  <si>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</si>
  <si>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</si>
  <si>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</si>
  <si>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</si>
  <si>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</si>
  <si>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</si>
  <si>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</si>
  <si>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</si>
  <si>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</si>
  <si>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</si>
  <si>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</si>
  <si>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</si>
  <si>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</si>
  <si>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</si>
  <si>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</si>
  <si>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</si>
  <si>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</si>
  <si>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</si>
  <si>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</si>
  <si>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</si>
  <si>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</si>
  <si>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</si>
  <si>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</si>
  <si>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</si>
  <si>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</si>
  <si>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</si>
  <si>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</si>
  <si>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</si>
  <si>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</si>
  <si>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</si>
  <si>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</si>
  <si>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</si>
  <si>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</si>
  <si>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</si>
  <si>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</si>
  <si>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</si>
  <si>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</si>
  <si>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</si>
  <si>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</si>
  <si>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</si>
  <si>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</si>
  <si>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</si>
  <si>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</si>
  <si>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</si>
  <si>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</si>
  <si>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</si>
  <si>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</si>
  <si>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</si>
  <si>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</si>
  <si>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</si>
  <si>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</si>
  <si>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</si>
  <si>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</si>
  <si>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</si>
  <si>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</si>
  <si>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</si>
  <si>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</si>
  <si>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</si>
  <si>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</si>
  <si>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</si>
  <si>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</si>
  <si>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</si>
  <si>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</si>
  <si>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</si>
  <si>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</si>
  <si>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</si>
  <si>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</si>
  <si>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</si>
  <si>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</si>
  <si>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</si>
  <si>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</si>
  <si>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</si>
  <si>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</si>
  <si>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</si>
  <si>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</si>
  <si>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</si>
  <si>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</si>
  <si>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</si>
  <si>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</si>
  <si>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</si>
  <si>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</si>
  <si>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</si>
  <si>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</si>
  <si>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</si>
  <si>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</si>
  <si>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</si>
  <si>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</si>
  <si>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</si>
  <si>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</si>
  <si>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</si>
  <si>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</si>
  <si>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</si>
  <si>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</si>
  <si>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</si>
  <si>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</si>
  <si>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</si>
  <si>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</si>
  <si>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</si>
  <si>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</si>
  <si>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</si>
  <si>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</si>
  <si>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</si>
  <si>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</si>
  <si>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</si>
  <si>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</si>
  <si>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</si>
  <si>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</si>
  <si>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</si>
  <si>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</si>
  <si>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</si>
  <si>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</si>
  <si>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</si>
  <si>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</si>
  <si>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</si>
  <si>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</si>
  <si>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</si>
  <si>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</si>
  <si>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</si>
  <si>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</si>
  <si>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</si>
  <si>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</si>
  <si>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</si>
  <si>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</si>
  <si>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</si>
  <si>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</si>
  <si>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</si>
  <si>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</si>
  <si>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</si>
  <si>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</si>
  <si>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</si>
  <si>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</si>
  <si>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</si>
  <si>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</si>
  <si>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</si>
  <si>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</si>
  <si>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</si>
  <si>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</si>
  <si>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</si>
  <si>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</si>
  <si>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</si>
  <si>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</si>
  <si>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</si>
  <si>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</si>
  <si>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</si>
  <si>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</si>
  <si>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</si>
  <si>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</si>
  <si>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</si>
  <si>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</si>
  <si>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</si>
  <si>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</si>
  <si>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</si>
  <si>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</si>
  <si>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</si>
  <si>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</si>
  <si>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</si>
  <si>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</si>
  <si>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</si>
  <si>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</si>
  <si>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</si>
  <si>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</si>
  <si>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</si>
  <si>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</si>
  <si>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</si>
  <si>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</si>
  <si>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</si>
  <si>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</si>
  <si>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</si>
  <si>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</si>
  <si>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</si>
  <si>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</si>
  <si>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</si>
  <si>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</si>
  <si>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</si>
  <si>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</si>
  <si>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</si>
  <si>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</si>
  <si>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</si>
  <si>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</si>
  <si>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</si>
  <si>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</si>
  <si>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</si>
  <si>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</si>
  <si>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</si>
  <si>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</si>
  <si>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</si>
  <si>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</si>
  <si>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</si>
  <si>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</si>
  <si>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</si>
  <si>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</si>
  <si>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</si>
  <si>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</si>
  <si>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</si>
  <si>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</si>
  <si>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</si>
  <si>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</si>
  <si>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</si>
  <si>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</si>
  <si>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</si>
  <si>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</si>
  <si>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</si>
  <si>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</si>
  <si>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</si>
  <si>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</si>
  <si>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</si>
  <si>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</si>
  <si>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</si>
  <si>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</si>
  <si>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</si>
  <si>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</si>
  <si>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</si>
  <si>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</si>
  <si>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</si>
  <si>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</si>
  <si>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</si>
  <si>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</si>
  <si>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</si>
  <si>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</si>
  <si>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</si>
  <si>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</si>
  <si>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</si>
  <si>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</si>
  <si>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</si>
  <si>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</si>
  <si>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</si>
  <si>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</si>
  <si>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</si>
  <si>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</si>
  <si>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</si>
  <si>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</si>
  <si>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</si>
  <si>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</si>
  <si>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</si>
  <si>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</si>
  <si>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</si>
  <si>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</si>
  <si>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</si>
  <si>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</si>
  <si>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</si>
  <si>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</si>
  <si>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</si>
  <si>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</si>
  <si>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</si>
  <si>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</si>
  <si>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</si>
  <si>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</si>
  <si>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</si>
  <si>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</si>
  <si>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</si>
  <si>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</si>
  <si>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</si>
  <si>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</si>
  <si>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</si>
  <si>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</si>
  <si>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</si>
  <si>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</si>
  <si>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</si>
  <si>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</si>
  <si>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</si>
  <si>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</si>
  <si>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</si>
  <si>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</si>
  <si>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</si>
  <si>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</si>
  <si>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</si>
  <si>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</si>
  <si>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</si>
  <si>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</si>
  <si>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</si>
  <si>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</si>
  <si>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</si>
  <si>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</si>
  <si>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</si>
  <si>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</si>
  <si>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</si>
  <si>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</si>
  <si>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</si>
  <si>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</si>
  <si>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</si>
  <si>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</si>
  <si>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</si>
  <si>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</si>
  <si>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</si>
  <si>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</si>
  <si>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</si>
  <si>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</si>
  <si>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</si>
  <si>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</si>
  <si>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</si>
  <si>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</si>
  <si>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</si>
  <si>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</si>
  <si>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</si>
  <si>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</si>
  <si>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</si>
  <si>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</si>
  <si>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</si>
  <si>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</si>
  <si>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</si>
  <si>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</si>
  <si>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</si>
  <si>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</si>
  <si>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</si>
  <si>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</si>
  <si>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</si>
  <si>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</si>
  <si>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</si>
  <si>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</si>
  <si>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</si>
  <si>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</si>
  <si>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</si>
  <si>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</si>
  <si>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</si>
  <si>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</si>
  <si>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</si>
  <si>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</si>
  <si>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</si>
  <si>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</si>
  <si>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</si>
  <si>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</si>
  <si>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</si>
  <si>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</si>
  <si>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</si>
  <si>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</si>
  <si>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</si>
  <si>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</si>
  <si>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</si>
  <si>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</si>
  <si>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</si>
  <si>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</si>
  <si>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</si>
  <si>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</si>
  <si>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</si>
  <si>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</si>
  <si>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</si>
  <si>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</si>
  <si>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</si>
  <si>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</si>
  <si>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</si>
  <si>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</si>
  <si>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</si>
  <si>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</si>
  <si>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</si>
  <si>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</si>
  <si>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</si>
  <si>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</si>
  <si>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</si>
  <si>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</si>
  <si>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</si>
  <si>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</si>
  <si>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</si>
  <si>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</si>
  <si>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</si>
  <si>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</si>
  <si>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</si>
  <si>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</si>
  <si>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</si>
  <si>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</si>
  <si>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</si>
  <si>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</si>
  <si>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</si>
  <si>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</si>
  <si>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</si>
  <si>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</si>
  <si>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</si>
  <si>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</si>
  <si>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</si>
  <si>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</si>
  <si>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</si>
  <si>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</si>
  <si>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</si>
  <si>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</si>
  <si>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</si>
  <si>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</si>
  <si>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</si>
  <si>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</si>
  <si>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</si>
  <si>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</si>
  <si>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</si>
  <si>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</si>
  <si>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</si>
  <si>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</si>
  <si>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</si>
  <si>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</si>
  <si>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</si>
  <si>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</si>
  <si>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</si>
  <si>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</si>
  <si>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</si>
  <si>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</si>
  <si>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</si>
  <si>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</si>
  <si>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</si>
  <si>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</si>
  <si>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</si>
  <si>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</si>
  <si>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</si>
  <si>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</si>
  <si>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</si>
  <si>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</si>
  <si>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</si>
  <si>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</si>
  <si>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</si>
  <si>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</si>
  <si>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</si>
  <si>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</si>
  <si>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</si>
  <si>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</si>
  <si>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</si>
  <si>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</si>
  <si>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</si>
  <si>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</si>
  <si>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</si>
  <si>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</si>
  <si>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</si>
  <si>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</si>
  <si>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</si>
  <si>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</si>
  <si>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</si>
  <si>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</si>
  <si>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</si>
  <si>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</si>
  <si>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</si>
  <si>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</si>
  <si>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</si>
  <si>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</si>
  <si>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</si>
  <si>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</si>
  <si>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</si>
  <si>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</si>
  <si>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</si>
  <si>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</si>
  <si>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</si>
  <si>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</si>
  <si>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</si>
  <si>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</si>
  <si>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</si>
  <si>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</si>
  <si>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</si>
  <si>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</si>
  <si>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</si>
  <si>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</si>
  <si>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</si>
  <si>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</si>
  <si>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</si>
  <si>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</si>
  <si>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</si>
  <si>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</si>
  <si>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</si>
  <si>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</si>
  <si>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</si>
  <si>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</si>
  <si>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</si>
  <si>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</si>
  <si>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</si>
  <si>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</si>
  <si>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</si>
  <si>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</si>
  <si>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</si>
  <si>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</si>
  <si>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</si>
  <si>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</si>
  <si>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</si>
  <si>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</si>
  <si>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</si>
  <si>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</si>
  <si>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</si>
  <si>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</si>
  <si>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</si>
  <si>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</si>
  <si>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</si>
  <si>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</si>
  <si>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</si>
  <si>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</si>
  <si>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</si>
  <si>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</si>
  <si>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</si>
  <si>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</si>
  <si>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</si>
  <si>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</si>
  <si>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</si>
  <si>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</si>
  <si>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</si>
  <si>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</si>
  <si>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</si>
  <si>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</si>
  <si>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</si>
  <si>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</si>
  <si>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</si>
  <si>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</si>
  <si>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</si>
  <si>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</si>
  <si>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</si>
  <si>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</si>
  <si>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</si>
  <si>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</si>
  <si>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</si>
  <si>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</si>
  <si>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</si>
  <si>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</si>
  <si>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</si>
  <si>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</si>
  <si>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</si>
  <si>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</si>
  <si>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</si>
  <si>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</si>
  <si>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</si>
  <si>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</si>
  <si>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</si>
  <si>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</si>
  <si>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</si>
  <si>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</si>
  <si>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</si>
  <si>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</si>
  <si>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</si>
  <si>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</si>
  <si>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</si>
  <si>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</si>
  <si>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</si>
  <si>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</si>
  <si>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</si>
  <si>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</si>
  <si>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</si>
  <si>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</si>
  <si>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</si>
  <si>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</si>
  <si>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</si>
  <si>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</si>
  <si>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</si>
  <si>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</si>
  <si>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</si>
  <si>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</si>
  <si>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</si>
  <si>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</si>
  <si>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</si>
  <si>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</si>
  <si>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</si>
  <si>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</si>
  <si>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</si>
  <si>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</si>
  <si>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</si>
  <si>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</si>
  <si>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</si>
  <si>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</si>
  <si>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</si>
  <si>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</si>
  <si>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</si>
  <si>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</si>
  <si>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</si>
  <si>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</si>
  <si>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</si>
  <si>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</si>
  <si>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</si>
  <si>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</si>
  <si>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</si>
  <si>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</si>
  <si>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</si>
  <si>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</si>
  <si>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</si>
  <si>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</si>
  <si>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</si>
  <si>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</si>
  <si>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</si>
  <si>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</si>
  <si>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</si>
  <si>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</si>
  <si>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</si>
  <si>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</si>
  <si>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</si>
  <si>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</si>
  <si>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</si>
  <si>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</si>
  <si>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</si>
  <si>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</si>
  <si>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</si>
  <si>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</si>
  <si>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</si>
  <si>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</si>
  <si>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</si>
  <si>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</si>
  <si>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</si>
  <si>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</si>
  <si>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</si>
  <si>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</si>
  <si>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</si>
  <si>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</si>
  <si>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</si>
  <si>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</si>
  <si>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</si>
  <si>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</si>
  <si>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</si>
  <si>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</si>
  <si>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</si>
  <si>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</si>
  <si>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</si>
  <si>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</si>
  <si>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</si>
  <si>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</si>
  <si>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</si>
  <si>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</si>
  <si>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</si>
  <si>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</si>
  <si>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</si>
  <si>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</si>
  <si>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</si>
  <si>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</si>
  <si>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</si>
  <si>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</si>
  <si>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</si>
  <si>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</si>
  <si>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</si>
  <si>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</si>
  <si>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</si>
  <si>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</si>
  <si>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</si>
  <si>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</si>
  <si>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</si>
  <si>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</si>
  <si>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</si>
  <si>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</si>
  <si>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</si>
  <si>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</si>
  <si>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</si>
  <si>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</si>
  <si>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</si>
  <si>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</si>
  <si>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</si>
  <si>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</si>
  <si>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</si>
  <si>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</si>
  <si>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</si>
  <si>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</si>
  <si>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</si>
  <si>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</si>
  <si>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</si>
  <si>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</si>
  <si>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</si>
  <si>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</si>
  <si>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</si>
  <si>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</si>
  <si>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</si>
  <si>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</si>
  <si>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</si>
  <si>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</si>
  <si>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</si>
  <si>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</si>
  <si>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</si>
  <si>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</si>
  <si>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</si>
  <si>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</si>
  <si>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</si>
  <si>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</si>
  <si>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</si>
  <si>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</si>
  <si>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</si>
  <si>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</si>
  <si>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</si>
  <si>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</si>
  <si>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</si>
  <si>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</si>
  <si>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</si>
  <si>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</si>
  <si>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</si>
  <si>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</si>
  <si>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</si>
  <si>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</si>
  <si>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</si>
  <si>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</si>
  <si>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</si>
  <si>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</si>
  <si>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</si>
  <si>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</si>
  <si>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</si>
  <si>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</si>
  <si>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</si>
  <si>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</si>
  <si>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</si>
  <si>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</si>
  <si>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</si>
  <si>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</si>
  <si>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</si>
  <si>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</si>
  <si>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</si>
  <si>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</si>
  <si>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</si>
  <si>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</si>
  <si>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</si>
  <si>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</si>
  <si>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</si>
  <si>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</si>
  <si>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</si>
  <si>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</si>
  <si>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</si>
  <si>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</si>
  <si>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</si>
  <si>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</si>
  <si>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</si>
  <si>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</si>
  <si>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</si>
  <si>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</si>
  <si>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</si>
  <si>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</si>
  <si>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</si>
  <si>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</si>
  <si>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</si>
  <si>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</si>
  <si>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</si>
  <si>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</si>
  <si>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</si>
  <si>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</si>
  <si>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</si>
  <si>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</si>
  <si>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</si>
  <si>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</si>
  <si>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</si>
  <si>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</si>
  <si>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</si>
  <si>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</si>
  <si>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</si>
  <si>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</si>
  <si>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</si>
  <si>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</si>
  <si>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</si>
  <si>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</si>
  <si>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</si>
  <si>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</si>
  <si>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</si>
  <si>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</si>
  <si>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</si>
  <si>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</si>
  <si>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</si>
  <si>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</si>
  <si>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</si>
  <si>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</si>
  <si>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</si>
  <si>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</si>
  <si>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</si>
  <si>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</si>
  <si>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</si>
  <si>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</si>
  <si>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</si>
  <si>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</si>
  <si>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</si>
  <si>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</si>
  <si>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</si>
  <si>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</si>
  <si>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</si>
  <si>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</si>
  <si>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</si>
  <si>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</si>
  <si>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</si>
  <si>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</si>
  <si>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</si>
  <si>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</si>
  <si>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</si>
  <si>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</si>
  <si>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</si>
  <si>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</si>
  <si>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</si>
  <si>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</si>
  <si>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</si>
  <si>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</si>
  <si>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</si>
  <si>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</si>
  <si>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</si>
  <si>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</si>
  <si>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</si>
  <si>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</si>
  <si>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</si>
  <si>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</si>
  <si>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</si>
  <si>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</si>
  <si>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</si>
  <si>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</si>
  <si>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</si>
  <si>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</si>
  <si>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</si>
  <si>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</si>
  <si>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</si>
  <si>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</si>
  <si>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</si>
  <si>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</si>
  <si>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</si>
  <si>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</si>
  <si>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</si>
  <si>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</si>
  <si>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</si>
  <si>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</si>
  <si>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</si>
  <si>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</si>
  <si>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</si>
  <si>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</si>
  <si>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</si>
  <si>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</si>
  <si>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</si>
  <si>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</si>
  <si>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</si>
  <si>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</si>
  <si>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</si>
  <si>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</si>
  <si>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</si>
  <si>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</si>
  <si>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</si>
  <si>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</si>
  <si>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</si>
  <si>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</si>
  <si>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</si>
  <si>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</si>
  <si>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</si>
  <si>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</si>
  <si>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</si>
  <si>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</si>
  <si>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</si>
  <si>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</si>
  <si>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</si>
  <si>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</si>
  <si>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</si>
  <si>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</si>
  <si>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</si>
  <si>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</si>
  <si>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</si>
  <si>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</si>
  <si>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</si>
  <si>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</si>
  <si>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</si>
  <si>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</si>
  <si>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</si>
  <si>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</si>
  <si>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</si>
  <si>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</si>
  <si>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</si>
  <si>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</si>
  <si>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</si>
  <si>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</si>
  <si>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</si>
  <si>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</si>
  <si>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</si>
  <si>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</si>
  <si>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</si>
  <si>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</si>
  <si>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</si>
  <si>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</si>
  <si>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</si>
  <si>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</si>
  <si>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</si>
  <si>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</si>
  <si>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</si>
  <si>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</si>
  <si>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</si>
  <si>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</si>
  <si>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</si>
  <si>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</si>
  <si>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</si>
  <si>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</si>
  <si>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</si>
  <si>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</si>
  <si>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</si>
  <si>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</si>
  <si>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</si>
  <si>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</si>
  <si>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</si>
  <si>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</si>
  <si>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</si>
  <si>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</si>
  <si>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</si>
  <si>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</si>
  <si>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</si>
  <si>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</si>
  <si>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</si>
  <si>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</si>
  <si>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</si>
  <si>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</si>
  <si>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</si>
  <si>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</si>
  <si>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</si>
  <si>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</si>
  <si>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</si>
  <si>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</si>
  <si>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</si>
  <si>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</si>
  <si>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</si>
  <si>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</si>
  <si>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</si>
  <si>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</si>
  <si>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</si>
  <si>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</si>
  <si>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</si>
  <si>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</si>
  <si>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</si>
  <si>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</si>
  <si>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</si>
  <si>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</si>
  <si>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</si>
  <si>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</si>
  <si>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</si>
  <si>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</si>
  <si>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</si>
  <si>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</si>
  <si>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</si>
  <si>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</si>
  <si>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</si>
  <si>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</si>
  <si>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</si>
  <si>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</si>
  <si>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</si>
  <si>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</si>
  <si>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</si>
  <si>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</si>
  <si>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</si>
  <si>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</si>
  <si>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</si>
  <si>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</si>
  <si>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</si>
  <si>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</si>
  <si>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</si>
  <si>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</si>
  <si>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</si>
  <si>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</si>
  <si>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</si>
  <si>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</si>
  <si>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</si>
  <si>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</si>
  <si>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</si>
  <si>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</si>
  <si>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</si>
  <si>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</si>
  <si>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</si>
  <si>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</si>
  <si>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</si>
  <si>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</si>
  <si>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</si>
  <si>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</si>
  <si>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</si>
  <si>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</si>
  <si>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</si>
  <si>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</si>
  <si>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</si>
  <si>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</si>
  <si>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</si>
  <si>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</si>
  <si>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</si>
  <si>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</si>
  <si>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</si>
  <si>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</si>
  <si>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</si>
  <si>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</si>
  <si>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</si>
  <si>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</si>
  <si>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</si>
  <si>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</si>
  <si>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</si>
  <si>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</si>
  <si>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</si>
  <si>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</si>
  <si>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</si>
  <si>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</si>
  <si>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</si>
  <si>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</si>
  <si>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</si>
  <si>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</si>
  <si>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</si>
  <si>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</si>
  <si>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</si>
  <si>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</si>
  <si>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</si>
  <si>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</si>
  <si>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</si>
  <si>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</si>
  <si>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</si>
  <si>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</si>
  <si>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</si>
  <si>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</si>
  <si>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</si>
  <si>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</si>
  <si>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</si>
  <si>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</si>
  <si>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</si>
  <si>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</si>
  <si>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</si>
  <si>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</si>
  <si>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</si>
  <si>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</si>
  <si>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</si>
  <si>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</si>
  <si>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</si>
  <si>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</si>
  <si>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</si>
  <si>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</si>
  <si>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</si>
  <si>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</si>
  <si>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</si>
  <si>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</si>
  <si>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</si>
  <si>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</si>
  <si>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</si>
  <si>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</si>
  <si>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</si>
  <si>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</si>
  <si>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</si>
  <si>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</si>
  <si>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</si>
  <si>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</si>
  <si>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</si>
  <si>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</si>
  <si>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</si>
  <si>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</si>
  <si>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</si>
  <si>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</si>
  <si>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</si>
  <si>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</si>
  <si>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</si>
  <si>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</si>
  <si>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</si>
  <si>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</si>
  <si>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</si>
  <si>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</si>
  <si>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</si>
  <si>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</si>
  <si>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</si>
  <si>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</si>
  <si>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</si>
  <si>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</si>
  <si>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</si>
  <si>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</si>
  <si>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</si>
  <si>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</si>
  <si>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</si>
  <si>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Володарсько-Волинський районний суд Житомирської області</t>
  </si>
  <si>
    <t>12101. Житомирська область.смт. Хорошів</t>
  </si>
  <si>
    <t>вул. Героїв України</t>
  </si>
  <si>
    <t/>
  </si>
  <si>
    <t xml:space="preserve">А.М. Збаражський </t>
  </si>
  <si>
    <t>Т.А. Гранисевич</t>
  </si>
  <si>
    <t>11 січня 2022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</si>
</sst>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>
      <c r="B4" s="174"/>
      <c r="C4" s="174"/>
      <c r="D4" s="174"/>
      <c r="E4" s="174"/>
      <c r="F4" s="174"/>
      <c r="G4" s="174"/>
      <c r="H4" s="174"/>
    </row>
    <row r="5" spans="1:8" ht="18.95" customHeight="1">
      <c r="A5" s="19"/>
      <c r="B5" s="174"/>
      <c r="C5" s="174"/>
      <c r="D5" s="174"/>
      <c r="E5" s="174"/>
      <c r="F5" s="174"/>
      <c r="G5" s="174"/>
      <c r="H5" s="174"/>
    </row>
    <row r="6" spans="1:8" ht="18.95" customHeight="1">
      <c r="B6" s="174"/>
      <c r="C6" s="174"/>
      <c r="D6" s="174"/>
      <c r="E6" s="174"/>
      <c r="F6" s="174"/>
      <c r="G6" s="174"/>
      <c r="H6" s="174"/>
    </row>
    <row r="7" spans="1:8" ht="18.75">
      <c r="B7" s="173"/>
      <c r="C7" s="173"/>
      <c r="D7" s="173"/>
      <c r="E7" s="173"/>
      <c r="F7" s="173"/>
      <c r="G7" s="173"/>
      <c r="H7" s="173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>
      <c r="A15" s="27"/>
      <c r="B15" s="153" t="s">
        <v>192</v>
      </c>
      <c r="C15" s="154"/>
      <c r="D15" s="155"/>
      <c r="E15" s="86" t="s">
        <v>1</v>
      </c>
    </row>
    <row r="16" spans="1:8" ht="12.95" customHeight="1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>
      <c r="A27" s="27"/>
      <c r="B27" s="168">
        <v>1</v>
      </c>
      <c r="C27" s="169"/>
      <c r="D27" s="169"/>
      <c r="E27" s="169"/>
      <c r="F27" s="169"/>
      <c r="G27" s="169"/>
      <c r="H27" s="170"/>
    </row>
    <row r="28" spans="1:8" ht="12.95" customHeight="1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&amp;C&amp;L0E754015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17</v>
      </c>
      <c r="F30" s="95">
        <f t="shared" si="1"/>
        <v>6</v>
      </c>
      <c r="G30" s="95">
        <f t="shared" si="1"/>
        <v>0</v>
      </c>
      <c r="H30" s="95">
        <f t="shared" si="1"/>
        <v>0</v>
      </c>
      <c r="I30" s="95">
        <f t="shared" si="1"/>
        <v>11</v>
      </c>
      <c r="J30" s="95">
        <f t="shared" si="1"/>
        <v>0</v>
      </c>
      <c r="K30" s="95">
        <f t="shared" si="1"/>
        <v>0</v>
      </c>
      <c r="L30" s="95">
        <f t="shared" si="1"/>
        <v>1</v>
      </c>
      <c r="M30" s="95">
        <f t="shared" si="1"/>
        <v>0</v>
      </c>
      <c r="N30" s="95">
        <f t="shared" si="1"/>
        <v>0</v>
      </c>
      <c r="O30" s="95">
        <f t="shared" si="1"/>
        <v>7</v>
      </c>
      <c r="P30" s="95">
        <f t="shared" si="1"/>
        <v>0</v>
      </c>
      <c r="Q30" s="95">
        <f t="shared" si="1"/>
        <v>0</v>
      </c>
      <c r="R30" s="95">
        <f t="shared" si="1"/>
        <v>3</v>
      </c>
      <c r="S30" s="95">
        <f t="shared" si="1"/>
        <v>0</v>
      </c>
      <c r="T30" s="95">
        <f t="shared" si="1"/>
        <v>1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1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3</v>
      </c>
      <c r="AH30" s="95">
        <f t="shared" si="1"/>
        <v>0</v>
      </c>
      <c r="AI30" s="95">
        <f t="shared" si="1"/>
        <v>0</v>
      </c>
      <c r="AJ30" s="95">
        <f t="shared" si="1"/>
        <v>0</v>
      </c>
      <c r="AK30" s="95">
        <f t="shared" si="1"/>
        <v>2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1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>
      <c r="A41" s="64">
        <v>29</v>
      </c>
      <c r="B41" s="6" t="s">
        <v>268</v>
      </c>
      <c r="C41" s="65" t="s">
        <v>269</v>
      </c>
      <c r="D41" s="65"/>
      <c r="E41" s="97">
        <v>1</v>
      </c>
      <c r="F41" s="97">
        <v>1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>
        <v>1</v>
      </c>
      <c r="U41" s="97"/>
      <c r="V41" s="97"/>
      <c r="W41" s="97"/>
      <c r="X41" s="97">
        <v>1</v>
      </c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>
      <c r="A43" s="64">
        <v>31</v>
      </c>
      <c r="B43" s="6" t="s">
        <v>271</v>
      </c>
      <c r="C43" s="65" t="s">
        <v>272</v>
      </c>
      <c r="D43" s="65"/>
      <c r="E43" s="97">
        <v>1</v>
      </c>
      <c r="F43" s="97"/>
      <c r="G43" s="97"/>
      <c r="H43" s="97"/>
      <c r="I43" s="97">
        <v>1</v>
      </c>
      <c r="J43" s="97"/>
      <c r="K43" s="97"/>
      <c r="L43" s="97"/>
      <c r="M43" s="97"/>
      <c r="N43" s="97"/>
      <c r="O43" s="97">
        <v>1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>
      <c r="A47" s="64">
        <v>35</v>
      </c>
      <c r="B47" s="6" t="s">
        <v>276</v>
      </c>
      <c r="C47" s="65" t="s">
        <v>277</v>
      </c>
      <c r="D47" s="65"/>
      <c r="E47" s="97">
        <v>10</v>
      </c>
      <c r="F47" s="97">
        <v>1</v>
      </c>
      <c r="G47" s="97"/>
      <c r="H47" s="97"/>
      <c r="I47" s="97">
        <v>9</v>
      </c>
      <c r="J47" s="97"/>
      <c r="K47" s="97"/>
      <c r="L47" s="97">
        <v>1</v>
      </c>
      <c r="M47" s="97"/>
      <c r="N47" s="97"/>
      <c r="O47" s="97">
        <v>5</v>
      </c>
      <c r="P47" s="97"/>
      <c r="Q47" s="97"/>
      <c r="R47" s="97">
        <v>3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1</v>
      </c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>
      <c r="A48" s="64">
        <v>36</v>
      </c>
      <c r="B48" s="6" t="s">
        <v>278</v>
      </c>
      <c r="C48" s="65" t="s">
        <v>277</v>
      </c>
      <c r="D48" s="65"/>
      <c r="E48" s="97">
        <v>2</v>
      </c>
      <c r="F48" s="97">
        <v>1</v>
      </c>
      <c r="G48" s="97"/>
      <c r="H48" s="97"/>
      <c r="I48" s="97">
        <v>1</v>
      </c>
      <c r="J48" s="97"/>
      <c r="K48" s="97"/>
      <c r="L48" s="97"/>
      <c r="M48" s="97"/>
      <c r="N48" s="97"/>
      <c r="O48" s="97">
        <v>1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1</v>
      </c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>
      <c r="A51" s="64">
        <v>39</v>
      </c>
      <c r="B51" s="98" t="s">
        <v>2328</v>
      </c>
      <c r="C51" s="65" t="s">
        <v>2327</v>
      </c>
      <c r="D51" s="65"/>
      <c r="E51" s="97">
        <v>3</v>
      </c>
      <c r="F51" s="97">
        <v>3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v>1</v>
      </c>
      <c r="AH51" s="97"/>
      <c r="AI51" s="97"/>
      <c r="AJ51" s="97"/>
      <c r="AK51" s="97">
        <v>2</v>
      </c>
      <c r="AL51" s="97"/>
      <c r="AM51" s="97"/>
      <c r="AN51" s="97"/>
      <c r="AO51" s="97"/>
      <c r="AP51" s="97"/>
      <c r="AQ51" s="97"/>
      <c r="AR51" s="97">
        <v>1</v>
      </c>
      <c r="AS51" s="97"/>
      <c r="AT51" s="97"/>
      <c r="AU51" s="95"/>
      <c r="AV51" s="95"/>
    </row>
    <row r="52" spans="1:48" ht="12.95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1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1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1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customHeight="1">
      <c r="A119" s="64">
        <v>107</v>
      </c>
      <c r="B119" s="6" t="s">
        <v>367</v>
      </c>
      <c r="C119" s="65" t="s">
        <v>368</v>
      </c>
      <c r="D119" s="65"/>
      <c r="E119" s="97">
        <v>1</v>
      </c>
      <c r="F119" s="97"/>
      <c r="G119" s="97"/>
      <c r="H119" s="97"/>
      <c r="I119" s="97">
        <v>1</v>
      </c>
      <c r="J119" s="97"/>
      <c r="K119" s="97"/>
      <c r="L119" s="97"/>
      <c r="M119" s="97"/>
      <c r="N119" s="97"/>
      <c r="O119" s="97">
        <v>1</v>
      </c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1</v>
      </c>
      <c r="F140" s="95">
        <f t="shared" si="4"/>
        <v>1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1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1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customHeight="1">
      <c r="A143" s="64">
        <v>131</v>
      </c>
      <c r="B143" s="6" t="s">
        <v>389</v>
      </c>
      <c r="C143" s="65" t="s">
        <v>387</v>
      </c>
      <c r="D143" s="65"/>
      <c r="E143" s="97">
        <v>1</v>
      </c>
      <c r="F143" s="97">
        <v>1</v>
      </c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>
        <v>1</v>
      </c>
      <c r="AL143" s="97"/>
      <c r="AM143" s="97"/>
      <c r="AN143" s="97"/>
      <c r="AO143" s="97"/>
      <c r="AP143" s="97">
        <v>1</v>
      </c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56</v>
      </c>
      <c r="F222" s="95">
        <f t="shared" si="5"/>
        <v>46</v>
      </c>
      <c r="G222" s="95">
        <f t="shared" si="5"/>
        <v>0</v>
      </c>
      <c r="H222" s="95">
        <f t="shared" si="5"/>
        <v>0</v>
      </c>
      <c r="I222" s="95">
        <f t="shared" si="5"/>
        <v>10</v>
      </c>
      <c r="J222" s="95">
        <f t="shared" si="5"/>
        <v>0</v>
      </c>
      <c r="K222" s="95">
        <f t="shared" si="5"/>
        <v>2</v>
      </c>
      <c r="L222" s="95">
        <f t="shared" si="5"/>
        <v>3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4</v>
      </c>
      <c r="R222" s="95">
        <f t="shared" si="5"/>
        <v>1</v>
      </c>
      <c r="S222" s="95">
        <f t="shared" si="5"/>
        <v>0</v>
      </c>
      <c r="T222" s="95">
        <f t="shared" si="5"/>
        <v>7</v>
      </c>
      <c r="U222" s="95">
        <f t="shared" si="5"/>
        <v>0</v>
      </c>
      <c r="V222" s="95">
        <f t="shared" si="5"/>
        <v>1</v>
      </c>
      <c r="W222" s="95">
        <f t="shared" si="5"/>
        <v>2</v>
      </c>
      <c r="X222" s="95">
        <f t="shared" si="5"/>
        <v>3</v>
      </c>
      <c r="Y222" s="95">
        <f t="shared" si="5"/>
        <v>1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1</v>
      </c>
      <c r="AE222" s="95">
        <f t="shared" si="5"/>
        <v>0</v>
      </c>
      <c r="AF222" s="95">
        <f t="shared" si="5"/>
        <v>0</v>
      </c>
      <c r="AG222" s="95">
        <f t="shared" si="5"/>
        <v>8</v>
      </c>
      <c r="AH222" s="95">
        <f t="shared" si="5"/>
        <v>3</v>
      </c>
      <c r="AI222" s="95">
        <f t="shared" si="5"/>
        <v>0</v>
      </c>
      <c r="AJ222" s="95">
        <f t="shared" si="5"/>
        <v>0</v>
      </c>
      <c r="AK222" s="95">
        <f t="shared" si="5"/>
        <v>27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10</v>
      </c>
      <c r="AS222" s="95">
        <f t="shared" si="5"/>
        <v>10</v>
      </c>
      <c r="AT222" s="95">
        <f t="shared" si="5"/>
        <v>2</v>
      </c>
      <c r="AU222" s="95">
        <f t="shared" si="5"/>
        <v>0</v>
      </c>
      <c r="AV222" s="95">
        <f t="shared" si="5"/>
        <v>0</v>
      </c>
    </row>
    <row r="223" spans="1:48" ht="12.95" customHeight="1">
      <c r="A223" s="64">
        <v>211</v>
      </c>
      <c r="B223" s="6" t="s">
        <v>486</v>
      </c>
      <c r="C223" s="65" t="s">
        <v>487</v>
      </c>
      <c r="D223" s="65"/>
      <c r="E223" s="97">
        <v>10</v>
      </c>
      <c r="F223" s="97">
        <v>5</v>
      </c>
      <c r="G223" s="97"/>
      <c r="H223" s="97"/>
      <c r="I223" s="97">
        <v>5</v>
      </c>
      <c r="J223" s="97"/>
      <c r="K223" s="97">
        <v>2</v>
      </c>
      <c r="L223" s="97">
        <v>3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4</v>
      </c>
      <c r="AH223" s="97">
        <v>1</v>
      </c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>
      <c r="A224" s="64">
        <v>212</v>
      </c>
      <c r="B224" s="6" t="s">
        <v>488</v>
      </c>
      <c r="C224" s="65" t="s">
        <v>487</v>
      </c>
      <c r="D224" s="65"/>
      <c r="E224" s="97">
        <v>16</v>
      </c>
      <c r="F224" s="97">
        <v>14</v>
      </c>
      <c r="G224" s="97"/>
      <c r="H224" s="97"/>
      <c r="I224" s="97">
        <v>2</v>
      </c>
      <c r="J224" s="97"/>
      <c r="K224" s="97"/>
      <c r="L224" s="97"/>
      <c r="M224" s="97"/>
      <c r="N224" s="97"/>
      <c r="O224" s="97"/>
      <c r="P224" s="97"/>
      <c r="Q224" s="97">
        <v>2</v>
      </c>
      <c r="R224" s="97"/>
      <c r="S224" s="97"/>
      <c r="T224" s="97">
        <v>2</v>
      </c>
      <c r="U224" s="97"/>
      <c r="V224" s="97">
        <v>1</v>
      </c>
      <c r="W224" s="97">
        <v>1</v>
      </c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12</v>
      </c>
      <c r="AL224" s="97"/>
      <c r="AM224" s="97"/>
      <c r="AN224" s="97"/>
      <c r="AO224" s="97"/>
      <c r="AP224" s="97"/>
      <c r="AQ224" s="97"/>
      <c r="AR224" s="97">
        <v>3</v>
      </c>
      <c r="AS224" s="97">
        <v>2</v>
      </c>
      <c r="AT224" s="97"/>
      <c r="AU224" s="95"/>
      <c r="AV224" s="95"/>
    </row>
    <row r="225" spans="1:48" ht="12.95" customHeight="1">
      <c r="A225" s="64">
        <v>213</v>
      </c>
      <c r="B225" s="6" t="s">
        <v>489</v>
      </c>
      <c r="C225" s="65" t="s">
        <v>487</v>
      </c>
      <c r="D225" s="65"/>
      <c r="E225" s="97">
        <v>24</v>
      </c>
      <c r="F225" s="97">
        <v>22</v>
      </c>
      <c r="G225" s="97"/>
      <c r="H225" s="97"/>
      <c r="I225" s="97">
        <v>2</v>
      </c>
      <c r="J225" s="97"/>
      <c r="K225" s="97"/>
      <c r="L225" s="97"/>
      <c r="M225" s="97"/>
      <c r="N225" s="97"/>
      <c r="O225" s="97"/>
      <c r="P225" s="97"/>
      <c r="Q225" s="97">
        <v>2</v>
      </c>
      <c r="R225" s="97"/>
      <c r="S225" s="97"/>
      <c r="T225" s="97">
        <v>5</v>
      </c>
      <c r="U225" s="97"/>
      <c r="V225" s="97"/>
      <c r="W225" s="97">
        <v>1</v>
      </c>
      <c r="X225" s="97">
        <v>3</v>
      </c>
      <c r="Y225" s="97">
        <v>1</v>
      </c>
      <c r="Z225" s="97"/>
      <c r="AA225" s="97"/>
      <c r="AB225" s="97"/>
      <c r="AC225" s="97"/>
      <c r="AD225" s="97">
        <v>1</v>
      </c>
      <c r="AE225" s="97"/>
      <c r="AF225" s="97"/>
      <c r="AG225" s="97"/>
      <c r="AH225" s="97">
        <v>2</v>
      </c>
      <c r="AI225" s="97"/>
      <c r="AJ225" s="97"/>
      <c r="AK225" s="97">
        <v>14</v>
      </c>
      <c r="AL225" s="97"/>
      <c r="AM225" s="97"/>
      <c r="AN225" s="97"/>
      <c r="AO225" s="97"/>
      <c r="AP225" s="97"/>
      <c r="AQ225" s="97"/>
      <c r="AR225" s="97">
        <v>7</v>
      </c>
      <c r="AS225" s="97">
        <v>8</v>
      </c>
      <c r="AT225" s="97">
        <v>2</v>
      </c>
      <c r="AU225" s="95"/>
      <c r="AV225" s="95"/>
    </row>
    <row r="226" spans="1:48" ht="12.95" hidden="1" customHeight="1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>
      <c r="A228" s="64">
        <v>216</v>
      </c>
      <c r="B228" s="6" t="s">
        <v>492</v>
      </c>
      <c r="C228" s="65" t="s">
        <v>493</v>
      </c>
      <c r="D228" s="65"/>
      <c r="E228" s="97">
        <v>4</v>
      </c>
      <c r="F228" s="97">
        <v>4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>
        <v>4</v>
      </c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>
      <c r="A229" s="64">
        <v>217</v>
      </c>
      <c r="B229" s="6" t="s">
        <v>494</v>
      </c>
      <c r="C229" s="65" t="s">
        <v>493</v>
      </c>
      <c r="D229" s="65"/>
      <c r="E229" s="97">
        <v>1</v>
      </c>
      <c r="F229" s="97">
        <v>1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>
      <c r="A243" s="64">
        <v>231</v>
      </c>
      <c r="B243" s="6" t="s">
        <v>511</v>
      </c>
      <c r="C243" s="65" t="s">
        <v>512</v>
      </c>
      <c r="D243" s="65"/>
      <c r="E243" s="97">
        <v>1</v>
      </c>
      <c r="F243" s="97"/>
      <c r="G243" s="97"/>
      <c r="H243" s="97"/>
      <c r="I243" s="97">
        <v>1</v>
      </c>
      <c r="J243" s="97"/>
      <c r="K243" s="97"/>
      <c r="L243" s="97"/>
      <c r="M243" s="97"/>
      <c r="N243" s="97"/>
      <c r="O243" s="97"/>
      <c r="P243" s="97"/>
      <c r="Q243" s="97"/>
      <c r="R243" s="97">
        <v>1</v>
      </c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1</v>
      </c>
      <c r="F395" s="97">
        <f t="shared" si="7"/>
        <v>1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1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customHeight="1">
      <c r="A429" s="64">
        <v>417</v>
      </c>
      <c r="B429" s="6" t="s">
        <v>2339</v>
      </c>
      <c r="C429" s="65" t="s">
        <v>744</v>
      </c>
      <c r="D429" s="65"/>
      <c r="E429" s="97">
        <v>1</v>
      </c>
      <c r="F429" s="97">
        <v>1</v>
      </c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1</v>
      </c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2</v>
      </c>
      <c r="F446" s="95">
        <f t="shared" si="8"/>
        <v>2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1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hidden="1" customHeight="1">
      <c r="A480" s="64">
        <v>468</v>
      </c>
      <c r="B480" s="6" t="s">
        <v>803</v>
      </c>
      <c r="C480" s="65" t="s">
        <v>804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customHeight="1">
      <c r="A481" s="64">
        <v>469</v>
      </c>
      <c r="B481" s="6" t="s">
        <v>805</v>
      </c>
      <c r="C481" s="65" t="s">
        <v>804</v>
      </c>
      <c r="D481" s="65"/>
      <c r="E481" s="97">
        <v>2</v>
      </c>
      <c r="F481" s="97">
        <v>2</v>
      </c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>
        <v>1</v>
      </c>
      <c r="AI481" s="97"/>
      <c r="AJ481" s="97"/>
      <c r="AK481" s="97">
        <v>1</v>
      </c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15</v>
      </c>
      <c r="F520" s="95">
        <f t="shared" si="10"/>
        <v>11</v>
      </c>
      <c r="G520" s="95">
        <f t="shared" si="10"/>
        <v>0</v>
      </c>
      <c r="H520" s="95">
        <f t="shared" si="10"/>
        <v>0</v>
      </c>
      <c r="I520" s="95">
        <f t="shared" si="10"/>
        <v>4</v>
      </c>
      <c r="J520" s="95">
        <f t="shared" si="10"/>
        <v>0</v>
      </c>
      <c r="K520" s="95">
        <f t="shared" si="10"/>
        <v>0</v>
      </c>
      <c r="L520" s="95">
        <f t="shared" si="10"/>
        <v>4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4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4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7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2</v>
      </c>
      <c r="AR520" s="95">
        <f t="shared" si="10"/>
        <v>7</v>
      </c>
      <c r="AS520" s="95">
        <f t="shared" si="10"/>
        <v>4</v>
      </c>
      <c r="AT520" s="95">
        <f t="shared" si="10"/>
        <v>2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>
      <c r="A547" s="64">
        <v>535</v>
      </c>
      <c r="B547" s="6" t="s">
        <v>896</v>
      </c>
      <c r="C547" s="65" t="s">
        <v>897</v>
      </c>
      <c r="D547" s="65"/>
      <c r="E547" s="97">
        <v>4</v>
      </c>
      <c r="F547" s="97"/>
      <c r="G547" s="97"/>
      <c r="H547" s="97"/>
      <c r="I547" s="97">
        <v>4</v>
      </c>
      <c r="J547" s="97"/>
      <c r="K547" s="97"/>
      <c r="L547" s="97">
        <v>4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>
      <c r="A548" s="64">
        <v>536</v>
      </c>
      <c r="B548" s="6" t="s">
        <v>898</v>
      </c>
      <c r="C548" s="65" t="s">
        <v>897</v>
      </c>
      <c r="D548" s="65"/>
      <c r="E548" s="97">
        <v>1</v>
      </c>
      <c r="F548" s="97">
        <v>1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>
      <c r="A556" s="64">
        <v>544</v>
      </c>
      <c r="B556" s="6" t="s">
        <v>902</v>
      </c>
      <c r="C556" s="65" t="s">
        <v>903</v>
      </c>
      <c r="D556" s="65"/>
      <c r="E556" s="97">
        <v>1</v>
      </c>
      <c r="F556" s="97">
        <v>1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>
      <c r="A557" s="64">
        <v>545</v>
      </c>
      <c r="B557" s="6" t="s">
        <v>904</v>
      </c>
      <c r="C557" s="65" t="s">
        <v>903</v>
      </c>
      <c r="D557" s="65"/>
      <c r="E557" s="97">
        <v>9</v>
      </c>
      <c r="F557" s="97">
        <v>9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4</v>
      </c>
      <c r="U557" s="97"/>
      <c r="V557" s="97"/>
      <c r="W557" s="97"/>
      <c r="X557" s="97"/>
      <c r="Y557" s="97">
        <v>4</v>
      </c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5</v>
      </c>
      <c r="AL557" s="97"/>
      <c r="AM557" s="97"/>
      <c r="AN557" s="97"/>
      <c r="AO557" s="97"/>
      <c r="AP557" s="97"/>
      <c r="AQ557" s="97">
        <v>2</v>
      </c>
      <c r="AR557" s="97">
        <v>7</v>
      </c>
      <c r="AS557" s="97">
        <v>4</v>
      </c>
      <c r="AT557" s="97">
        <v>2</v>
      </c>
      <c r="AU557" s="95"/>
      <c r="AV557" s="95"/>
    </row>
    <row r="558" spans="1:48" ht="12.95" hidden="1" customHeight="1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2</v>
      </c>
      <c r="F564" s="95">
        <f t="shared" si="11"/>
        <v>2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2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>
      <c r="A569" s="64">
        <v>557</v>
      </c>
      <c r="B569" s="6" t="s">
        <v>919</v>
      </c>
      <c r="C569" s="65" t="s">
        <v>920</v>
      </c>
      <c r="D569" s="65"/>
      <c r="E569" s="97">
        <v>1</v>
      </c>
      <c r="F569" s="97">
        <v>1</v>
      </c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1</v>
      </c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customHeight="1">
      <c r="A576" s="64">
        <v>564</v>
      </c>
      <c r="B576" s="6" t="s">
        <v>927</v>
      </c>
      <c r="C576" s="65" t="s">
        <v>924</v>
      </c>
      <c r="D576" s="65"/>
      <c r="E576" s="97">
        <v>1</v>
      </c>
      <c r="F576" s="97">
        <v>1</v>
      </c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>
        <v>1</v>
      </c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0</v>
      </c>
      <c r="F617" s="95">
        <f t="shared" si="12"/>
        <v>0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0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0</v>
      </c>
      <c r="F618" s="95">
        <f t="shared" si="13"/>
        <v>0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0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hidden="1" customHeight="1">
      <c r="A630" s="64">
        <v>618</v>
      </c>
      <c r="B630" s="6" t="s">
        <v>985</v>
      </c>
      <c r="C630" s="65" t="s">
        <v>986</v>
      </c>
      <c r="D630" s="65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hidden="1" customHeight="1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1</v>
      </c>
      <c r="F706" s="95">
        <f t="shared" si="15"/>
        <v>1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1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customHeight="1">
      <c r="A719" s="64">
        <v>707</v>
      </c>
      <c r="B719" s="6" t="s">
        <v>1103</v>
      </c>
      <c r="C719" s="65" t="s">
        <v>1104</v>
      </c>
      <c r="D719" s="65"/>
      <c r="E719" s="97">
        <v>1</v>
      </c>
      <c r="F719" s="97">
        <v>1</v>
      </c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>
        <v>1</v>
      </c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0</v>
      </c>
      <c r="F846" s="95">
        <f t="shared" si="18"/>
        <v>0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96</v>
      </c>
      <c r="F1656" s="132">
        <f t="shared" si="21"/>
        <v>70</v>
      </c>
      <c r="G1656" s="132">
        <f t="shared" si="21"/>
        <v>0</v>
      </c>
      <c r="H1656" s="132">
        <f t="shared" si="21"/>
        <v>0</v>
      </c>
      <c r="I1656" s="132">
        <f t="shared" si="21"/>
        <v>26</v>
      </c>
      <c r="J1656" s="132">
        <f t="shared" si="21"/>
        <v>0</v>
      </c>
      <c r="K1656" s="132">
        <f t="shared" si="21"/>
        <v>2</v>
      </c>
      <c r="L1656" s="132">
        <f t="shared" si="21"/>
        <v>8</v>
      </c>
      <c r="M1656" s="132">
        <f t="shared" si="21"/>
        <v>0</v>
      </c>
      <c r="N1656" s="132">
        <f t="shared" si="21"/>
        <v>0</v>
      </c>
      <c r="O1656" s="132">
        <f t="shared" si="21"/>
        <v>8</v>
      </c>
      <c r="P1656" s="132">
        <f t="shared" si="21"/>
        <v>0</v>
      </c>
      <c r="Q1656" s="132">
        <f t="shared" si="21"/>
        <v>4</v>
      </c>
      <c r="R1656" s="132">
        <f t="shared" si="21"/>
        <v>4</v>
      </c>
      <c r="S1656" s="132">
        <f t="shared" si="21"/>
        <v>0</v>
      </c>
      <c r="T1656" s="132">
        <f t="shared" si="21"/>
        <v>12</v>
      </c>
      <c r="U1656" s="132">
        <f t="shared" si="21"/>
        <v>0</v>
      </c>
      <c r="V1656" s="132">
        <f t="shared" si="21"/>
        <v>1</v>
      </c>
      <c r="W1656" s="132">
        <f t="shared" si="21"/>
        <v>2</v>
      </c>
      <c r="X1656" s="132">
        <f t="shared" si="21"/>
        <v>4</v>
      </c>
      <c r="Y1656" s="132">
        <f t="shared" si="21"/>
        <v>5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1</v>
      </c>
      <c r="AE1656" s="132">
        <f t="shared" si="21"/>
        <v>0</v>
      </c>
      <c r="AF1656" s="132">
        <f t="shared" si="21"/>
        <v>0</v>
      </c>
      <c r="AG1656" s="132">
        <f t="shared" si="21"/>
        <v>11</v>
      </c>
      <c r="AH1656" s="132">
        <f t="shared" si="21"/>
        <v>4</v>
      </c>
      <c r="AI1656" s="132">
        <f t="shared" si="21"/>
        <v>0</v>
      </c>
      <c r="AJ1656" s="132">
        <f t="shared" si="21"/>
        <v>0</v>
      </c>
      <c r="AK1656" s="132">
        <f t="shared" si="21"/>
        <v>42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1</v>
      </c>
      <c r="AQ1656" s="132">
        <f t="shared" si="21"/>
        <v>2</v>
      </c>
      <c r="AR1656" s="132">
        <f t="shared" si="21"/>
        <v>18</v>
      </c>
      <c r="AS1656" s="132">
        <f t="shared" si="21"/>
        <v>14</v>
      </c>
      <c r="AT1656" s="132">
        <f t="shared" si="21"/>
        <v>4</v>
      </c>
      <c r="AU1656" s="132">
        <f t="shared" si="21"/>
        <v>0</v>
      </c>
      <c r="AV1656" s="132">
        <f t="shared" si="21"/>
        <v>0</v>
      </c>
    </row>
    <row r="1657" spans="1:48" ht="22.7" customHeight="1">
      <c r="A1657" s="64">
        <v>1645</v>
      </c>
      <c r="B1657" s="192" t="s">
        <v>23</v>
      </c>
      <c r="C1657" s="78" t="s">
        <v>2473</v>
      </c>
      <c r="D1657" s="65"/>
      <c r="E1657" s="136">
        <v>24</v>
      </c>
      <c r="F1657" s="97">
        <v>8</v>
      </c>
      <c r="G1657" s="97"/>
      <c r="H1657" s="97"/>
      <c r="I1657" s="97">
        <v>16</v>
      </c>
      <c r="J1657" s="97"/>
      <c r="K1657" s="97">
        <v>2</v>
      </c>
      <c r="L1657" s="97">
        <v>4</v>
      </c>
      <c r="M1657" s="97"/>
      <c r="N1657" s="97"/>
      <c r="O1657" s="97">
        <v>6</v>
      </c>
      <c r="P1657" s="97"/>
      <c r="Q1657" s="97"/>
      <c r="R1657" s="97">
        <v>4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>
        <v>6</v>
      </c>
      <c r="AH1657" s="97">
        <v>1</v>
      </c>
      <c r="AI1657" s="97"/>
      <c r="AJ1657" s="97"/>
      <c r="AK1657" s="97">
        <v>1</v>
      </c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/>
    </row>
    <row r="1658" spans="1:48" ht="16.5" customHeight="1">
      <c r="A1658" s="64">
        <v>1646</v>
      </c>
      <c r="B1658" s="193"/>
      <c r="C1658" s="78" t="s">
        <v>2474</v>
      </c>
      <c r="D1658" s="67" t="s">
        <v>2526</v>
      </c>
      <c r="E1658" s="133">
        <v>33</v>
      </c>
      <c r="F1658" s="97">
        <v>25</v>
      </c>
      <c r="G1658" s="97"/>
      <c r="H1658" s="97"/>
      <c r="I1658" s="97">
        <v>8</v>
      </c>
      <c r="J1658" s="97"/>
      <c r="K1658" s="97"/>
      <c r="L1658" s="97">
        <v>4</v>
      </c>
      <c r="M1658" s="97"/>
      <c r="N1658" s="97"/>
      <c r="O1658" s="97">
        <v>2</v>
      </c>
      <c r="P1658" s="97"/>
      <c r="Q1658" s="97">
        <v>2</v>
      </c>
      <c r="R1658" s="97"/>
      <c r="S1658" s="97"/>
      <c r="T1658" s="97">
        <v>2</v>
      </c>
      <c r="U1658" s="97"/>
      <c r="V1658" s="97">
        <v>1</v>
      </c>
      <c r="W1658" s="97">
        <v>1</v>
      </c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>
        <v>5</v>
      </c>
      <c r="AH1658" s="97">
        <v>1</v>
      </c>
      <c r="AI1658" s="97"/>
      <c r="AJ1658" s="97"/>
      <c r="AK1658" s="97">
        <v>17</v>
      </c>
      <c r="AL1658" s="97"/>
      <c r="AM1658" s="97"/>
      <c r="AN1658" s="97"/>
      <c r="AO1658" s="97"/>
      <c r="AP1658" s="97"/>
      <c r="AQ1658" s="97"/>
      <c r="AR1658" s="97">
        <v>4</v>
      </c>
      <c r="AS1658" s="97">
        <v>2</v>
      </c>
      <c r="AT1658" s="97"/>
      <c r="AU1658" s="95"/>
      <c r="AV1658" s="95"/>
    </row>
    <row r="1659" spans="1:48" s="96" customFormat="1" ht="16.5" customHeight="1">
      <c r="A1659" s="64">
        <v>1647</v>
      </c>
      <c r="B1659" s="193"/>
      <c r="C1659" s="78" t="s">
        <v>177</v>
      </c>
      <c r="D1659" s="68" t="s">
        <v>2526</v>
      </c>
      <c r="E1659" s="134">
        <v>39</v>
      </c>
      <c r="F1659" s="97">
        <v>37</v>
      </c>
      <c r="G1659" s="97"/>
      <c r="H1659" s="97"/>
      <c r="I1659" s="97">
        <v>2</v>
      </c>
      <c r="J1659" s="97"/>
      <c r="K1659" s="97"/>
      <c r="L1659" s="97"/>
      <c r="M1659" s="97"/>
      <c r="N1659" s="97"/>
      <c r="O1659" s="97"/>
      <c r="P1659" s="97"/>
      <c r="Q1659" s="97">
        <v>2</v>
      </c>
      <c r="R1659" s="97"/>
      <c r="S1659" s="97"/>
      <c r="T1659" s="97">
        <v>10</v>
      </c>
      <c r="U1659" s="97"/>
      <c r="V1659" s="97"/>
      <c r="W1659" s="97">
        <v>1</v>
      </c>
      <c r="X1659" s="97">
        <v>4</v>
      </c>
      <c r="Y1659" s="97">
        <v>5</v>
      </c>
      <c r="Z1659" s="97"/>
      <c r="AA1659" s="97"/>
      <c r="AB1659" s="97"/>
      <c r="AC1659" s="97"/>
      <c r="AD1659" s="97">
        <v>1</v>
      </c>
      <c r="AE1659" s="97"/>
      <c r="AF1659" s="97"/>
      <c r="AG1659" s="97"/>
      <c r="AH1659" s="97">
        <v>2</v>
      </c>
      <c r="AI1659" s="97"/>
      <c r="AJ1659" s="97"/>
      <c r="AK1659" s="97">
        <v>24</v>
      </c>
      <c r="AL1659" s="97"/>
      <c r="AM1659" s="97"/>
      <c r="AN1659" s="97"/>
      <c r="AO1659" s="97"/>
      <c r="AP1659" s="97">
        <v>1</v>
      </c>
      <c r="AQ1659" s="97">
        <v>2</v>
      </c>
      <c r="AR1659" s="97">
        <v>14</v>
      </c>
      <c r="AS1659" s="97">
        <v>12</v>
      </c>
      <c r="AT1659" s="97">
        <v>4</v>
      </c>
      <c r="AU1659" s="95"/>
      <c r="AV1659" s="95"/>
    </row>
    <row r="1660" spans="1:48" ht="16.5" customHeight="1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193"/>
      <c r="C1662" s="79" t="s">
        <v>183</v>
      </c>
      <c r="D1662" s="68" t="s">
        <v>2526</v>
      </c>
      <c r="E1662" s="133">
        <v>14</v>
      </c>
      <c r="F1662" s="97">
        <v>10</v>
      </c>
      <c r="G1662" s="97"/>
      <c r="H1662" s="97"/>
      <c r="I1662" s="97">
        <v>4</v>
      </c>
      <c r="J1662" s="97"/>
      <c r="K1662" s="97">
        <v>1</v>
      </c>
      <c r="L1662" s="97">
        <v>1</v>
      </c>
      <c r="M1662" s="97"/>
      <c r="N1662" s="97"/>
      <c r="O1662" s="97">
        <v>1</v>
      </c>
      <c r="P1662" s="97"/>
      <c r="Q1662" s="97"/>
      <c r="R1662" s="97">
        <v>1</v>
      </c>
      <c r="S1662" s="97"/>
      <c r="T1662" s="97">
        <v>1</v>
      </c>
      <c r="U1662" s="97"/>
      <c r="V1662" s="97"/>
      <c r="W1662" s="97">
        <v>1</v>
      </c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>
        <v>2</v>
      </c>
      <c r="AH1662" s="97"/>
      <c r="AI1662" s="97"/>
      <c r="AJ1662" s="97"/>
      <c r="AK1662" s="97">
        <v>7</v>
      </c>
      <c r="AL1662" s="97"/>
      <c r="AM1662" s="97"/>
      <c r="AN1662" s="97"/>
      <c r="AO1662" s="97"/>
      <c r="AP1662" s="97">
        <v>1</v>
      </c>
      <c r="AQ1662" s="97"/>
      <c r="AR1662" s="97">
        <v>1</v>
      </c>
      <c r="AS1662" s="97">
        <v>2</v>
      </c>
      <c r="AT1662" s="97"/>
      <c r="AU1662" s="95"/>
      <c r="AV1662" s="95"/>
    </row>
    <row r="1663" spans="1:48" ht="17.25" customHeight="1">
      <c r="A1663" s="64">
        <v>1651</v>
      </c>
      <c r="B1663" s="193"/>
      <c r="C1663" s="79" t="s">
        <v>179</v>
      </c>
      <c r="D1663" s="129"/>
      <c r="E1663" s="133">
        <v>5</v>
      </c>
      <c r="F1663" s="97">
        <v>5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>
        <v>1</v>
      </c>
      <c r="AE1663" s="97"/>
      <c r="AF1663" s="97"/>
      <c r="AG1663" s="97"/>
      <c r="AH1663" s="97">
        <v>2</v>
      </c>
      <c r="AI1663" s="97"/>
      <c r="AJ1663" s="97"/>
      <c r="AK1663" s="97">
        <v>2</v>
      </c>
      <c r="AL1663" s="97"/>
      <c r="AM1663" s="97"/>
      <c r="AN1663" s="97"/>
      <c r="AO1663" s="97"/>
      <c r="AP1663" s="97"/>
      <c r="AQ1663" s="97"/>
      <c r="AR1663" s="97">
        <v>1</v>
      </c>
      <c r="AS1663" s="97">
        <v>1</v>
      </c>
      <c r="AT1663" s="97">
        <v>4</v>
      </c>
      <c r="AU1663" s="95"/>
      <c r="AV1663" s="95"/>
    </row>
    <row r="1664" spans="1:48" ht="25.7" customHeight="1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3"/>
      <c r="C1665" s="79" t="s">
        <v>185</v>
      </c>
      <c r="D1665" s="129"/>
      <c r="E1665" s="133">
        <v>3</v>
      </c>
      <c r="F1665" s="97">
        <v>3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>
        <v>1</v>
      </c>
      <c r="AH1665" s="97"/>
      <c r="AI1665" s="97"/>
      <c r="AJ1665" s="97"/>
      <c r="AK1665" s="97">
        <v>2</v>
      </c>
      <c r="AL1665" s="97"/>
      <c r="AM1665" s="97"/>
      <c r="AN1665" s="97"/>
      <c r="AO1665" s="97"/>
      <c r="AP1665" s="97"/>
      <c r="AQ1665" s="97"/>
      <c r="AR1665" s="97">
        <v>1</v>
      </c>
      <c r="AS1665" s="97"/>
      <c r="AT1665" s="97"/>
      <c r="AU1665" s="95"/>
      <c r="AV1665" s="95"/>
    </row>
    <row r="1666" spans="1:48" ht="15.75" customHeight="1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>
      <c r="AL1674" s="41" t="s">
        <v>134</v>
      </c>
      <c r="AN1674" s="215" t="s">
        <v>2526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>
      <c r="AL1675" s="47" t="s">
        <v>135</v>
      </c>
      <c r="AN1675" s="126"/>
      <c r="AO1675" s="216"/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133</v>
      </c>
      <c r="AN1676" s="217" t="s">
        <v>2526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>
      <c r="AL1677" s="131" t="s">
        <v>165</v>
      </c>
      <c r="AN1677" s="214" t="s">
        <v>2529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r:id="rId1"/>
  <headerFooter>
    <oddFooter>&amp;C&amp;L0E754015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>
      <c r="B5" s="152"/>
      <c r="C5" s="152"/>
      <c r="D5" s="152"/>
      <c r="E5" s="152"/>
      <c r="F5" s="152"/>
      <c r="G5" s="152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>
      <c r="A11" s="27"/>
      <c r="B11" s="153" t="s">
        <v>200</v>
      </c>
      <c r="C11" s="154"/>
      <c r="D11" s="155"/>
      <c r="E11" s="86" t="s">
        <v>1</v>
      </c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>
      <c r="A28" s="30"/>
      <c r="B28" s="232">
        <v>1</v>
      </c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&amp;C&amp;L0E754015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2526</v>
      </c>
      <c r="C4" s="138"/>
      <c r="D4" s="138"/>
    </row>
    <row r="5" spans="1:71" ht="12.95" hidden="1" customHeight="1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6</v>
      </c>
      <c r="F30" s="95">
        <f t="shared" si="3"/>
        <v>6</v>
      </c>
      <c r="G30" s="95">
        <f t="shared" si="3"/>
        <v>0</v>
      </c>
      <c r="H30" s="95">
        <f t="shared" si="3"/>
        <v>1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3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1</v>
      </c>
      <c r="Q30" s="95">
        <f t="shared" si="3"/>
        <v>1</v>
      </c>
      <c r="R30" s="95">
        <f t="shared" si="3"/>
        <v>2</v>
      </c>
      <c r="S30" s="95">
        <f t="shared" si="3"/>
        <v>2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1</v>
      </c>
      <c r="AJ30" s="95">
        <f t="shared" si="3"/>
        <v>0</v>
      </c>
      <c r="AK30" s="95">
        <f t="shared" ref="AK30:BP30" si="4">SUM(AK31:AK95)</f>
        <v>5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1</v>
      </c>
      <c r="AR30" s="95">
        <f t="shared" si="4"/>
        <v>0</v>
      </c>
      <c r="AS30" s="95">
        <f t="shared" si="4"/>
        <v>5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2</v>
      </c>
      <c r="AX30" s="95">
        <f t="shared" si="4"/>
        <v>0</v>
      </c>
      <c r="AY30" s="95">
        <f t="shared" si="4"/>
        <v>0</v>
      </c>
      <c r="AZ30" s="95">
        <f t="shared" si="4"/>
        <v>0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>
      <c r="A41" s="64">
        <v>29</v>
      </c>
      <c r="B41" s="6" t="s">
        <v>268</v>
      </c>
      <c r="C41" s="65" t="s">
        <v>269</v>
      </c>
      <c r="D41" s="65"/>
      <c r="E41" s="95">
        <v>1</v>
      </c>
      <c r="F41" s="97">
        <v>1</v>
      </c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>
        <v>1</v>
      </c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5"/>
      <c r="AM41" s="95"/>
      <c r="AN41" s="95"/>
      <c r="AO41" s="97"/>
      <c r="AP41" s="97"/>
      <c r="AQ41" s="97">
        <v>1</v>
      </c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>
      <c r="A47" s="64">
        <v>35</v>
      </c>
      <c r="B47" s="6" t="s">
        <v>276</v>
      </c>
      <c r="C47" s="65" t="s">
        <v>277</v>
      </c>
      <c r="D47" s="65"/>
      <c r="E47" s="95">
        <v>1</v>
      </c>
      <c r="F47" s="97">
        <v>1</v>
      </c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>
        <v>1</v>
      </c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1</v>
      </c>
      <c r="AL47" s="95"/>
      <c r="AM47" s="95"/>
      <c r="AN47" s="95"/>
      <c r="AO47" s="97"/>
      <c r="AP47" s="97"/>
      <c r="AQ47" s="97"/>
      <c r="AR47" s="97"/>
      <c r="AS47" s="97">
        <v>1</v>
      </c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>
      <c r="A48" s="64">
        <v>36</v>
      </c>
      <c r="B48" s="6" t="s">
        <v>278</v>
      </c>
      <c r="C48" s="65" t="s">
        <v>277</v>
      </c>
      <c r="D48" s="65"/>
      <c r="E48" s="95">
        <v>1</v>
      </c>
      <c r="F48" s="97">
        <v>1</v>
      </c>
      <c r="G48" s="97"/>
      <c r="H48" s="95">
        <v>1</v>
      </c>
      <c r="I48" s="95"/>
      <c r="J48" s="97"/>
      <c r="K48" s="97"/>
      <c r="L48" s="97"/>
      <c r="M48" s="97"/>
      <c r="N48" s="95"/>
      <c r="O48" s="97"/>
      <c r="P48" s="97">
        <v>1</v>
      </c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1</v>
      </c>
      <c r="AL48" s="95"/>
      <c r="AM48" s="95"/>
      <c r="AN48" s="95"/>
      <c r="AO48" s="97"/>
      <c r="AP48" s="97"/>
      <c r="AQ48" s="97"/>
      <c r="AR48" s="97"/>
      <c r="AS48" s="97">
        <v>1</v>
      </c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>
      <c r="A51" s="64">
        <v>39</v>
      </c>
      <c r="B51" s="6" t="s">
        <v>2328</v>
      </c>
      <c r="C51" s="65" t="s">
        <v>2327</v>
      </c>
      <c r="D51" s="65"/>
      <c r="E51" s="95">
        <v>3</v>
      </c>
      <c r="F51" s="97">
        <v>3</v>
      </c>
      <c r="G51" s="97"/>
      <c r="H51" s="95"/>
      <c r="I51" s="95"/>
      <c r="J51" s="97"/>
      <c r="K51" s="97"/>
      <c r="L51" s="97">
        <v>3</v>
      </c>
      <c r="M51" s="97"/>
      <c r="N51" s="95"/>
      <c r="O51" s="97"/>
      <c r="P51" s="97"/>
      <c r="Q51" s="95">
        <v>1</v>
      </c>
      <c r="R51" s="97">
        <v>1</v>
      </c>
      <c r="S51" s="97">
        <v>1</v>
      </c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>
        <v>1</v>
      </c>
      <c r="AJ51" s="97"/>
      <c r="AK51" s="97">
        <v>2</v>
      </c>
      <c r="AL51" s="95"/>
      <c r="AM51" s="95"/>
      <c r="AN51" s="95"/>
      <c r="AO51" s="97"/>
      <c r="AP51" s="97"/>
      <c r="AQ51" s="97"/>
      <c r="AR51" s="97"/>
      <c r="AS51" s="97">
        <v>3</v>
      </c>
      <c r="AT51" s="95"/>
      <c r="AU51" s="95"/>
      <c r="AV51" s="97"/>
      <c r="AW51" s="95">
        <v>2</v>
      </c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1</v>
      </c>
      <c r="F140" s="95">
        <f t="shared" si="12"/>
        <v>1</v>
      </c>
      <c r="G140" s="95">
        <f t="shared" si="12"/>
        <v>0</v>
      </c>
      <c r="H140" s="95">
        <f t="shared" si="12"/>
        <v>1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1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1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1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customHeight="1">
      <c r="A143" s="64">
        <v>131</v>
      </c>
      <c r="B143" s="6" t="s">
        <v>389</v>
      </c>
      <c r="C143" s="65" t="s">
        <v>387</v>
      </c>
      <c r="D143" s="65"/>
      <c r="E143" s="95">
        <v>1</v>
      </c>
      <c r="F143" s="97">
        <v>1</v>
      </c>
      <c r="G143" s="97"/>
      <c r="H143" s="95">
        <v>1</v>
      </c>
      <c r="I143" s="95"/>
      <c r="J143" s="97"/>
      <c r="K143" s="97"/>
      <c r="L143" s="97"/>
      <c r="M143" s="97"/>
      <c r="N143" s="95"/>
      <c r="O143" s="97"/>
      <c r="P143" s="97"/>
      <c r="Q143" s="95"/>
      <c r="R143" s="97">
        <v>1</v>
      </c>
      <c r="S143" s="97"/>
      <c r="T143" s="97"/>
      <c r="U143" s="97"/>
      <c r="V143" s="95"/>
      <c r="W143" s="95"/>
      <c r="X143" s="95"/>
      <c r="Y143" s="97">
        <v>1</v>
      </c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>
        <v>1</v>
      </c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46</v>
      </c>
      <c r="F222" s="95">
        <f t="shared" si="15"/>
        <v>46</v>
      </c>
      <c r="G222" s="95">
        <f t="shared" si="15"/>
        <v>0</v>
      </c>
      <c r="H222" s="95">
        <f t="shared" si="15"/>
        <v>6</v>
      </c>
      <c r="I222" s="95">
        <f t="shared" si="15"/>
        <v>16</v>
      </c>
      <c r="J222" s="95">
        <f t="shared" si="15"/>
        <v>0</v>
      </c>
      <c r="K222" s="95">
        <f t="shared" si="15"/>
        <v>0</v>
      </c>
      <c r="L222" s="95">
        <f t="shared" si="15"/>
        <v>2</v>
      </c>
      <c r="M222" s="95">
        <f t="shared" si="15"/>
        <v>0</v>
      </c>
      <c r="N222" s="95">
        <f t="shared" si="15"/>
        <v>2</v>
      </c>
      <c r="O222" s="95">
        <f t="shared" si="15"/>
        <v>1</v>
      </c>
      <c r="P222" s="95">
        <f t="shared" si="15"/>
        <v>6</v>
      </c>
      <c r="Q222" s="95">
        <f t="shared" si="15"/>
        <v>6</v>
      </c>
      <c r="R222" s="95">
        <f t="shared" si="15"/>
        <v>27</v>
      </c>
      <c r="S222" s="95">
        <f t="shared" si="15"/>
        <v>4</v>
      </c>
      <c r="T222" s="95">
        <f t="shared" si="15"/>
        <v>0</v>
      </c>
      <c r="U222" s="95">
        <f t="shared" si="15"/>
        <v>2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2</v>
      </c>
      <c r="AG222" s="95">
        <f t="shared" si="15"/>
        <v>0</v>
      </c>
      <c r="AH222" s="95">
        <f t="shared" si="15"/>
        <v>0</v>
      </c>
      <c r="AI222" s="95">
        <f t="shared" si="15"/>
        <v>2</v>
      </c>
      <c r="AJ222" s="95">
        <f t="shared" si="15"/>
        <v>1</v>
      </c>
      <c r="AK222" s="95">
        <f t="shared" ref="AK222:BP222" si="16">SUM(AK223:AK267)</f>
        <v>39</v>
      </c>
      <c r="AL222" s="95">
        <f t="shared" si="16"/>
        <v>15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3</v>
      </c>
      <c r="AR222" s="95">
        <f t="shared" si="16"/>
        <v>14</v>
      </c>
      <c r="AS222" s="95">
        <f t="shared" si="16"/>
        <v>28</v>
      </c>
      <c r="AT222" s="95">
        <f t="shared" si="16"/>
        <v>1</v>
      </c>
      <c r="AU222" s="95">
        <f t="shared" si="16"/>
        <v>0</v>
      </c>
      <c r="AV222" s="95">
        <f t="shared" si="16"/>
        <v>0</v>
      </c>
      <c r="AW222" s="95">
        <f t="shared" si="16"/>
        <v>5</v>
      </c>
      <c r="AX222" s="95">
        <f t="shared" si="16"/>
        <v>3</v>
      </c>
      <c r="AY222" s="95">
        <f t="shared" si="16"/>
        <v>16</v>
      </c>
      <c r="AZ222" s="95">
        <f t="shared" si="16"/>
        <v>14</v>
      </c>
      <c r="BA222" s="95">
        <f t="shared" si="16"/>
        <v>2</v>
      </c>
      <c r="BB222" s="95">
        <f t="shared" si="16"/>
        <v>0</v>
      </c>
      <c r="BC222" s="95">
        <f t="shared" si="16"/>
        <v>1</v>
      </c>
      <c r="BD222" s="95">
        <f t="shared" si="16"/>
        <v>0</v>
      </c>
      <c r="BE222" s="95">
        <f t="shared" si="16"/>
        <v>14</v>
      </c>
      <c r="BF222" s="95">
        <f t="shared" si="16"/>
        <v>1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6</v>
      </c>
      <c r="BK222" s="95">
        <f t="shared" si="16"/>
        <v>1</v>
      </c>
      <c r="BL222" s="95">
        <f t="shared" si="16"/>
        <v>1</v>
      </c>
      <c r="BM222" s="95">
        <f t="shared" si="16"/>
        <v>0</v>
      </c>
      <c r="BN222" s="95">
        <f t="shared" si="16"/>
        <v>0</v>
      </c>
      <c r="BO222" s="95">
        <f t="shared" si="16"/>
        <v>4</v>
      </c>
      <c r="BP222" s="95">
        <f t="shared" si="16"/>
        <v>4</v>
      </c>
      <c r="BQ222" s="95">
        <f t="shared" ref="BQ222:CV222" si="17">SUM(BQ223:BQ267)</f>
        <v>0</v>
      </c>
      <c r="BR222" s="95">
        <f t="shared" si="17"/>
        <v>5</v>
      </c>
      <c r="BS222" s="95">
        <f t="shared" si="17"/>
        <v>0</v>
      </c>
    </row>
    <row r="223" spans="1:71" ht="12.95" customHeight="1">
      <c r="A223" s="64">
        <v>211</v>
      </c>
      <c r="B223" s="6" t="s">
        <v>486</v>
      </c>
      <c r="C223" s="65" t="s">
        <v>487</v>
      </c>
      <c r="D223" s="65"/>
      <c r="E223" s="95">
        <v>5</v>
      </c>
      <c r="F223" s="97">
        <v>5</v>
      </c>
      <c r="G223" s="97"/>
      <c r="H223" s="95"/>
      <c r="I223" s="95"/>
      <c r="J223" s="97"/>
      <c r="K223" s="97"/>
      <c r="L223" s="97">
        <v>1</v>
      </c>
      <c r="M223" s="97"/>
      <c r="N223" s="95"/>
      <c r="O223" s="97"/>
      <c r="P223" s="97">
        <v>1</v>
      </c>
      <c r="Q223" s="95">
        <v>1</v>
      </c>
      <c r="R223" s="97">
        <v>3</v>
      </c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>
        <v>1</v>
      </c>
      <c r="AJ223" s="97"/>
      <c r="AK223" s="97">
        <v>4</v>
      </c>
      <c r="AL223" s="95"/>
      <c r="AM223" s="95"/>
      <c r="AN223" s="95"/>
      <c r="AO223" s="97"/>
      <c r="AP223" s="97"/>
      <c r="AQ223" s="97"/>
      <c r="AR223" s="97">
        <v>1</v>
      </c>
      <c r="AS223" s="97">
        <v>4</v>
      </c>
      <c r="AT223" s="95"/>
      <c r="AU223" s="95"/>
      <c r="AV223" s="97"/>
      <c r="AW223" s="95">
        <v>1</v>
      </c>
      <c r="AX223" s="97">
        <v>1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>
      <c r="A224" s="64">
        <v>212</v>
      </c>
      <c r="B224" s="6" t="s">
        <v>488</v>
      </c>
      <c r="C224" s="65" t="s">
        <v>487</v>
      </c>
      <c r="D224" s="65"/>
      <c r="E224" s="95">
        <v>14</v>
      </c>
      <c r="F224" s="97">
        <v>14</v>
      </c>
      <c r="G224" s="97"/>
      <c r="H224" s="95"/>
      <c r="I224" s="95">
        <v>8</v>
      </c>
      <c r="J224" s="97"/>
      <c r="K224" s="97"/>
      <c r="L224" s="97"/>
      <c r="M224" s="97"/>
      <c r="N224" s="95"/>
      <c r="O224" s="97"/>
      <c r="P224" s="97">
        <v>3</v>
      </c>
      <c r="Q224" s="95">
        <v>3</v>
      </c>
      <c r="R224" s="97">
        <v>5</v>
      </c>
      <c r="S224" s="97">
        <v>3</v>
      </c>
      <c r="T224" s="97"/>
      <c r="U224" s="97">
        <v>1</v>
      </c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>
        <v>1</v>
      </c>
      <c r="AJ224" s="97">
        <v>1</v>
      </c>
      <c r="AK224" s="97">
        <v>11</v>
      </c>
      <c r="AL224" s="95">
        <v>4</v>
      </c>
      <c r="AM224" s="95"/>
      <c r="AN224" s="95"/>
      <c r="AO224" s="97"/>
      <c r="AP224" s="97"/>
      <c r="AQ224" s="97">
        <v>2</v>
      </c>
      <c r="AR224" s="97">
        <v>4</v>
      </c>
      <c r="AS224" s="97">
        <v>7</v>
      </c>
      <c r="AT224" s="95">
        <v>1</v>
      </c>
      <c r="AU224" s="95"/>
      <c r="AV224" s="97"/>
      <c r="AW224" s="95">
        <v>1</v>
      </c>
      <c r="AX224" s="97">
        <v>1</v>
      </c>
      <c r="AY224" s="97">
        <v>4</v>
      </c>
      <c r="AZ224" s="97">
        <v>3</v>
      </c>
      <c r="BA224" s="97">
        <v>1</v>
      </c>
      <c r="BB224" s="97"/>
      <c r="BC224" s="95"/>
      <c r="BD224" s="95"/>
      <c r="BE224" s="95">
        <v>4</v>
      </c>
      <c r="BF224" s="95"/>
      <c r="BG224" s="97"/>
      <c r="BH224" s="97"/>
      <c r="BI224" s="97"/>
      <c r="BJ224" s="97">
        <v>2</v>
      </c>
      <c r="BK224" s="97">
        <v>1</v>
      </c>
      <c r="BL224" s="97">
        <v>1</v>
      </c>
      <c r="BM224" s="97"/>
      <c r="BN224" s="97"/>
      <c r="BO224" s="97">
        <v>1</v>
      </c>
      <c r="BP224" s="97">
        <v>1</v>
      </c>
      <c r="BQ224" s="97"/>
      <c r="BR224" s="95"/>
      <c r="BS224" s="95"/>
    </row>
    <row r="225" spans="1:71" ht="12.95" customHeight="1">
      <c r="A225" s="64">
        <v>213</v>
      </c>
      <c r="B225" s="6" t="s">
        <v>489</v>
      </c>
      <c r="C225" s="65" t="s">
        <v>487</v>
      </c>
      <c r="D225" s="65"/>
      <c r="E225" s="95">
        <v>22</v>
      </c>
      <c r="F225" s="97">
        <v>22</v>
      </c>
      <c r="G225" s="97"/>
      <c r="H225" s="95">
        <v>5</v>
      </c>
      <c r="I225" s="95">
        <v>8</v>
      </c>
      <c r="J225" s="97"/>
      <c r="K225" s="97"/>
      <c r="L225" s="97">
        <v>1</v>
      </c>
      <c r="M225" s="97"/>
      <c r="N225" s="95">
        <v>2</v>
      </c>
      <c r="O225" s="97">
        <v>1</v>
      </c>
      <c r="P225" s="97">
        <v>2</v>
      </c>
      <c r="Q225" s="95">
        <v>1</v>
      </c>
      <c r="R225" s="97">
        <v>16</v>
      </c>
      <c r="S225" s="97"/>
      <c r="T225" s="97"/>
      <c r="U225" s="97">
        <v>1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2</v>
      </c>
      <c r="AG225" s="97"/>
      <c r="AH225" s="97"/>
      <c r="AI225" s="97"/>
      <c r="AJ225" s="97"/>
      <c r="AK225" s="97">
        <v>19</v>
      </c>
      <c r="AL225" s="95">
        <v>9</v>
      </c>
      <c r="AM225" s="95"/>
      <c r="AN225" s="95"/>
      <c r="AO225" s="97"/>
      <c r="AP225" s="97"/>
      <c r="AQ225" s="97">
        <v>1</v>
      </c>
      <c r="AR225" s="97">
        <v>7</v>
      </c>
      <c r="AS225" s="97">
        <v>14</v>
      </c>
      <c r="AT225" s="95"/>
      <c r="AU225" s="95"/>
      <c r="AV225" s="97"/>
      <c r="AW225" s="95">
        <v>3</v>
      </c>
      <c r="AX225" s="97">
        <v>1</v>
      </c>
      <c r="AY225" s="97">
        <v>10</v>
      </c>
      <c r="AZ225" s="97">
        <v>9</v>
      </c>
      <c r="BA225" s="97">
        <v>1</v>
      </c>
      <c r="BB225" s="97"/>
      <c r="BC225" s="95">
        <v>1</v>
      </c>
      <c r="BD225" s="95"/>
      <c r="BE225" s="95">
        <v>8</v>
      </c>
      <c r="BF225" s="95">
        <v>1</v>
      </c>
      <c r="BG225" s="97"/>
      <c r="BH225" s="97"/>
      <c r="BI225" s="97"/>
      <c r="BJ225" s="97">
        <v>2</v>
      </c>
      <c r="BK225" s="97"/>
      <c r="BL225" s="97"/>
      <c r="BM225" s="97"/>
      <c r="BN225" s="97"/>
      <c r="BO225" s="97">
        <v>3</v>
      </c>
      <c r="BP225" s="97">
        <v>3</v>
      </c>
      <c r="BQ225" s="97"/>
      <c r="BR225" s="95">
        <v>5</v>
      </c>
      <c r="BS225" s="95"/>
    </row>
    <row r="226" spans="1:71" ht="12.95" hidden="1" customHeight="1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>
      <c r="A228" s="64">
        <v>216</v>
      </c>
      <c r="B228" s="6" t="s">
        <v>492</v>
      </c>
      <c r="C228" s="65" t="s">
        <v>493</v>
      </c>
      <c r="D228" s="65"/>
      <c r="E228" s="95">
        <v>4</v>
      </c>
      <c r="F228" s="97">
        <v>4</v>
      </c>
      <c r="G228" s="97"/>
      <c r="H228" s="95">
        <v>1</v>
      </c>
      <c r="I228" s="95"/>
      <c r="J228" s="97"/>
      <c r="K228" s="97"/>
      <c r="L228" s="97"/>
      <c r="M228" s="97"/>
      <c r="N228" s="95"/>
      <c r="O228" s="97"/>
      <c r="P228" s="97"/>
      <c r="Q228" s="95">
        <v>1</v>
      </c>
      <c r="R228" s="97">
        <v>2</v>
      </c>
      <c r="S228" s="97">
        <v>1</v>
      </c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4</v>
      </c>
      <c r="AL228" s="95">
        <v>1</v>
      </c>
      <c r="AM228" s="95"/>
      <c r="AN228" s="95"/>
      <c r="AO228" s="97"/>
      <c r="AP228" s="97"/>
      <c r="AQ228" s="97"/>
      <c r="AR228" s="97">
        <v>1</v>
      </c>
      <c r="AS228" s="97">
        <v>3</v>
      </c>
      <c r="AT228" s="95"/>
      <c r="AU228" s="95"/>
      <c r="AV228" s="97"/>
      <c r="AW228" s="95"/>
      <c r="AX228" s="97"/>
      <c r="AY228" s="97">
        <v>1</v>
      </c>
      <c r="AZ228" s="97">
        <v>1</v>
      </c>
      <c r="BA228" s="97"/>
      <c r="BB228" s="97"/>
      <c r="BC228" s="95"/>
      <c r="BD228" s="95"/>
      <c r="BE228" s="95">
        <v>1</v>
      </c>
      <c r="BF228" s="95"/>
      <c r="BG228" s="97"/>
      <c r="BH228" s="97"/>
      <c r="BI228" s="97"/>
      <c r="BJ228" s="97">
        <v>1</v>
      </c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>
      <c r="A229" s="64">
        <v>217</v>
      </c>
      <c r="B229" s="6" t="s">
        <v>494</v>
      </c>
      <c r="C229" s="65" t="s">
        <v>493</v>
      </c>
      <c r="D229" s="65"/>
      <c r="E229" s="95">
        <v>1</v>
      </c>
      <c r="F229" s="97">
        <v>1</v>
      </c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>
        <v>1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5">
        <v>1</v>
      </c>
      <c r="AM229" s="95"/>
      <c r="AN229" s="95"/>
      <c r="AO229" s="97"/>
      <c r="AP229" s="97"/>
      <c r="AQ229" s="97"/>
      <c r="AR229" s="97">
        <v>1</v>
      </c>
      <c r="AS229" s="97"/>
      <c r="AT229" s="95"/>
      <c r="AU229" s="95"/>
      <c r="AV229" s="97"/>
      <c r="AW229" s="95"/>
      <c r="AX229" s="97"/>
      <c r="AY229" s="97">
        <v>1</v>
      </c>
      <c r="AZ229" s="97">
        <v>1</v>
      </c>
      <c r="BA229" s="97"/>
      <c r="BB229" s="97"/>
      <c r="BC229" s="95"/>
      <c r="BD229" s="95"/>
      <c r="BE229" s="95">
        <v>1</v>
      </c>
      <c r="BF229" s="95"/>
      <c r="BG229" s="97"/>
      <c r="BH229" s="97"/>
      <c r="BI229" s="97"/>
      <c r="BJ229" s="97">
        <v>1</v>
      </c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1</v>
      </c>
      <c r="F395" s="95">
        <f t="shared" si="21"/>
        <v>1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1</v>
      </c>
      <c r="S395" s="95">
        <f t="shared" si="21"/>
        <v>0</v>
      </c>
      <c r="T395" s="95">
        <f t="shared" si="21"/>
        <v>0</v>
      </c>
      <c r="U395" s="95">
        <f t="shared" si="21"/>
        <v>1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1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customHeight="1">
      <c r="A429" s="64">
        <v>417</v>
      </c>
      <c r="B429" s="6" t="s">
        <v>2339</v>
      </c>
      <c r="C429" s="65" t="s">
        <v>744</v>
      </c>
      <c r="D429" s="65"/>
      <c r="E429" s="95">
        <v>1</v>
      </c>
      <c r="F429" s="97">
        <v>1</v>
      </c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>
        <v>1</v>
      </c>
      <c r="S429" s="97"/>
      <c r="T429" s="97"/>
      <c r="U429" s="97">
        <v>1</v>
      </c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>
        <v>1</v>
      </c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2</v>
      </c>
      <c r="F446" s="95">
        <f t="shared" si="24"/>
        <v>2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2</v>
      </c>
      <c r="Q446" s="95">
        <f t="shared" si="24"/>
        <v>0</v>
      </c>
      <c r="R446" s="95">
        <f t="shared" si="24"/>
        <v>0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1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1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1</v>
      </c>
      <c r="AR446" s="95">
        <f t="shared" si="25"/>
        <v>1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1</v>
      </c>
      <c r="AZ446" s="95">
        <f t="shared" si="25"/>
        <v>1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1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1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hidden="1" customHeight="1">
      <c r="A480" s="64">
        <v>468</v>
      </c>
      <c r="B480" s="6" t="s">
        <v>803</v>
      </c>
      <c r="C480" s="65" t="s">
        <v>804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customHeight="1">
      <c r="A481" s="64">
        <v>469</v>
      </c>
      <c r="B481" s="6" t="s">
        <v>805</v>
      </c>
      <c r="C481" s="65" t="s">
        <v>804</v>
      </c>
      <c r="D481" s="65"/>
      <c r="E481" s="95">
        <v>2</v>
      </c>
      <c r="F481" s="97">
        <v>2</v>
      </c>
      <c r="G481" s="97"/>
      <c r="H481" s="95"/>
      <c r="I481" s="95"/>
      <c r="J481" s="97"/>
      <c r="K481" s="97"/>
      <c r="L481" s="97"/>
      <c r="M481" s="97"/>
      <c r="N481" s="95"/>
      <c r="O481" s="97"/>
      <c r="P481" s="97">
        <v>2</v>
      </c>
      <c r="Q481" s="95"/>
      <c r="R481" s="97"/>
      <c r="S481" s="97"/>
      <c r="T481" s="97"/>
      <c r="U481" s="97"/>
      <c r="V481" s="95"/>
      <c r="W481" s="95"/>
      <c r="X481" s="95"/>
      <c r="Y481" s="97">
        <v>1</v>
      </c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>
        <v>1</v>
      </c>
      <c r="AL481" s="95">
        <v>1</v>
      </c>
      <c r="AM481" s="95"/>
      <c r="AN481" s="95"/>
      <c r="AO481" s="97"/>
      <c r="AP481" s="97"/>
      <c r="AQ481" s="97">
        <v>1</v>
      </c>
      <c r="AR481" s="97">
        <v>1</v>
      </c>
      <c r="AS481" s="97"/>
      <c r="AT481" s="95"/>
      <c r="AU481" s="95"/>
      <c r="AV481" s="97"/>
      <c r="AW481" s="95"/>
      <c r="AX481" s="97"/>
      <c r="AY481" s="97">
        <v>1</v>
      </c>
      <c r="AZ481" s="97">
        <v>1</v>
      </c>
      <c r="BA481" s="97"/>
      <c r="BB481" s="97"/>
      <c r="BC481" s="95"/>
      <c r="BD481" s="95"/>
      <c r="BE481" s="95">
        <v>1</v>
      </c>
      <c r="BF481" s="95"/>
      <c r="BG481" s="97"/>
      <c r="BH481" s="97"/>
      <c r="BI481" s="97"/>
      <c r="BJ481" s="97">
        <v>1</v>
      </c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11</v>
      </c>
      <c r="F520" s="95">
        <f t="shared" si="30"/>
        <v>11</v>
      </c>
      <c r="G520" s="95">
        <f t="shared" si="30"/>
        <v>0</v>
      </c>
      <c r="H520" s="95">
        <f t="shared" si="30"/>
        <v>1</v>
      </c>
      <c r="I520" s="95">
        <f t="shared" si="30"/>
        <v>6</v>
      </c>
      <c r="J520" s="95">
        <f t="shared" si="30"/>
        <v>0</v>
      </c>
      <c r="K520" s="95">
        <f t="shared" si="30"/>
        <v>0</v>
      </c>
      <c r="L520" s="95">
        <f t="shared" si="30"/>
        <v>2</v>
      </c>
      <c r="M520" s="95">
        <f t="shared" si="30"/>
        <v>0</v>
      </c>
      <c r="N520" s="95">
        <f t="shared" si="30"/>
        <v>0</v>
      </c>
      <c r="O520" s="95">
        <f t="shared" si="30"/>
        <v>2</v>
      </c>
      <c r="P520" s="95">
        <f t="shared" si="30"/>
        <v>5</v>
      </c>
      <c r="Q520" s="95">
        <f t="shared" si="30"/>
        <v>0</v>
      </c>
      <c r="R520" s="95">
        <f t="shared" si="30"/>
        <v>4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1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1</v>
      </c>
      <c r="AJ520" s="95">
        <f t="shared" si="30"/>
        <v>0</v>
      </c>
      <c r="AK520" s="95">
        <f t="shared" ref="AK520:BP520" si="31">SUM(AK521:AK563)</f>
        <v>9</v>
      </c>
      <c r="AL520" s="95">
        <f t="shared" si="31"/>
        <v>3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2</v>
      </c>
      <c r="AR520" s="95">
        <f t="shared" si="31"/>
        <v>6</v>
      </c>
      <c r="AS520" s="95">
        <f t="shared" si="31"/>
        <v>3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1</v>
      </c>
      <c r="AX520" s="95">
        <f t="shared" si="31"/>
        <v>1</v>
      </c>
      <c r="AY520" s="95">
        <f t="shared" si="31"/>
        <v>3</v>
      </c>
      <c r="AZ520" s="95">
        <f t="shared" si="31"/>
        <v>1</v>
      </c>
      <c r="BA520" s="95">
        <f t="shared" si="31"/>
        <v>1</v>
      </c>
      <c r="BB520" s="95">
        <f t="shared" si="31"/>
        <v>1</v>
      </c>
      <c r="BC520" s="95">
        <f t="shared" si="31"/>
        <v>0</v>
      </c>
      <c r="BD520" s="95">
        <f t="shared" si="31"/>
        <v>0</v>
      </c>
      <c r="BE520" s="95">
        <f t="shared" si="31"/>
        <v>3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1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1</v>
      </c>
      <c r="BP520" s="95">
        <f t="shared" si="31"/>
        <v>1</v>
      </c>
      <c r="BQ520" s="95">
        <f t="shared" ref="BQ520:CV520" si="32">SUM(BQ521:BQ563)</f>
        <v>0</v>
      </c>
      <c r="BR520" s="95">
        <f t="shared" si="32"/>
        <v>1</v>
      </c>
      <c r="BS520" s="95">
        <f t="shared" si="32"/>
        <v>0</v>
      </c>
    </row>
    <row r="521" spans="1:71" ht="22.7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>
      <c r="A548" s="64">
        <v>536</v>
      </c>
      <c r="B548" s="6" t="s">
        <v>898</v>
      </c>
      <c r="C548" s="65" t="s">
        <v>897</v>
      </c>
      <c r="D548" s="65"/>
      <c r="E548" s="95">
        <v>1</v>
      </c>
      <c r="F548" s="97">
        <v>1</v>
      </c>
      <c r="G548" s="97"/>
      <c r="H548" s="95">
        <v>1</v>
      </c>
      <c r="I548" s="95"/>
      <c r="J548" s="97"/>
      <c r="K548" s="97"/>
      <c r="L548" s="97"/>
      <c r="M548" s="97"/>
      <c r="N548" s="95"/>
      <c r="O548" s="97"/>
      <c r="P548" s="97"/>
      <c r="Q548" s="95"/>
      <c r="R548" s="97">
        <v>1</v>
      </c>
      <c r="S548" s="97"/>
      <c r="T548" s="97"/>
      <c r="U548" s="97"/>
      <c r="V548" s="95"/>
      <c r="W548" s="95"/>
      <c r="X548" s="95"/>
      <c r="Y548" s="97">
        <v>1</v>
      </c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>
        <v>1</v>
      </c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>
      <c r="A556" s="64">
        <v>544</v>
      </c>
      <c r="B556" s="6" t="s">
        <v>902</v>
      </c>
      <c r="C556" s="65" t="s">
        <v>903</v>
      </c>
      <c r="D556" s="65"/>
      <c r="E556" s="95">
        <v>1</v>
      </c>
      <c r="F556" s="97">
        <v>1</v>
      </c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>
        <v>1</v>
      </c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>
        <v>1</v>
      </c>
      <c r="AJ556" s="97"/>
      <c r="AK556" s="97"/>
      <c r="AL556" s="95"/>
      <c r="AM556" s="95"/>
      <c r="AN556" s="95"/>
      <c r="AO556" s="97"/>
      <c r="AP556" s="97"/>
      <c r="AQ556" s="97"/>
      <c r="AR556" s="97">
        <v>1</v>
      </c>
      <c r="AS556" s="97"/>
      <c r="AT556" s="95"/>
      <c r="AU556" s="95"/>
      <c r="AV556" s="97"/>
      <c r="AW556" s="95"/>
      <c r="AX556" s="97">
        <v>1</v>
      </c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>
      <c r="A557" s="64">
        <v>545</v>
      </c>
      <c r="B557" s="6" t="s">
        <v>904</v>
      </c>
      <c r="C557" s="65" t="s">
        <v>903</v>
      </c>
      <c r="D557" s="65"/>
      <c r="E557" s="95">
        <v>9</v>
      </c>
      <c r="F557" s="97">
        <v>9</v>
      </c>
      <c r="G557" s="97"/>
      <c r="H557" s="95"/>
      <c r="I557" s="95">
        <v>6</v>
      </c>
      <c r="J557" s="97"/>
      <c r="K557" s="97"/>
      <c r="L557" s="97">
        <v>2</v>
      </c>
      <c r="M557" s="97"/>
      <c r="N557" s="95"/>
      <c r="O557" s="97">
        <v>2</v>
      </c>
      <c r="P557" s="97">
        <v>5</v>
      </c>
      <c r="Q557" s="95"/>
      <c r="R557" s="97">
        <v>2</v>
      </c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9</v>
      </c>
      <c r="AL557" s="95">
        <v>3</v>
      </c>
      <c r="AM557" s="95"/>
      <c r="AN557" s="95"/>
      <c r="AO557" s="97"/>
      <c r="AP557" s="97"/>
      <c r="AQ557" s="97">
        <v>1</v>
      </c>
      <c r="AR557" s="97">
        <v>5</v>
      </c>
      <c r="AS557" s="97">
        <v>3</v>
      </c>
      <c r="AT557" s="95"/>
      <c r="AU557" s="95"/>
      <c r="AV557" s="97"/>
      <c r="AW557" s="95">
        <v>1</v>
      </c>
      <c r="AX557" s="97"/>
      <c r="AY557" s="97">
        <v>3</v>
      </c>
      <c r="AZ557" s="97">
        <v>1</v>
      </c>
      <c r="BA557" s="97">
        <v>1</v>
      </c>
      <c r="BB557" s="97">
        <v>1</v>
      </c>
      <c r="BC557" s="95"/>
      <c r="BD557" s="95"/>
      <c r="BE557" s="95">
        <v>3</v>
      </c>
      <c r="BF557" s="95"/>
      <c r="BG557" s="97"/>
      <c r="BH557" s="97"/>
      <c r="BI557" s="97"/>
      <c r="BJ557" s="97">
        <v>1</v>
      </c>
      <c r="BK557" s="97"/>
      <c r="BL557" s="97"/>
      <c r="BM557" s="97"/>
      <c r="BN557" s="97"/>
      <c r="BO557" s="97">
        <v>1</v>
      </c>
      <c r="BP557" s="97">
        <v>1</v>
      </c>
      <c r="BQ557" s="97"/>
      <c r="BR557" s="95">
        <v>1</v>
      </c>
      <c r="BS557" s="95"/>
    </row>
    <row r="558" spans="1:71" ht="12.95" hidden="1" customHeight="1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2</v>
      </c>
      <c r="F564" s="95">
        <f t="shared" si="33"/>
        <v>2</v>
      </c>
      <c r="G564" s="95">
        <f t="shared" si="33"/>
        <v>0</v>
      </c>
      <c r="H564" s="95">
        <f t="shared" si="33"/>
        <v>1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2</v>
      </c>
      <c r="S564" s="95">
        <f t="shared" si="33"/>
        <v>0</v>
      </c>
      <c r="T564" s="95">
        <f t="shared" si="33"/>
        <v>0</v>
      </c>
      <c r="U564" s="95">
        <f t="shared" si="33"/>
        <v>1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1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1</v>
      </c>
      <c r="AR564" s="95">
        <f t="shared" si="34"/>
        <v>0</v>
      </c>
      <c r="AS564" s="95">
        <f t="shared" si="34"/>
        <v>1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1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>
      <c r="A569" s="64">
        <v>557</v>
      </c>
      <c r="B569" s="6" t="s">
        <v>919</v>
      </c>
      <c r="C569" s="65" t="s">
        <v>920</v>
      </c>
      <c r="D569" s="65"/>
      <c r="E569" s="95">
        <v>1</v>
      </c>
      <c r="F569" s="97">
        <v>1</v>
      </c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>
        <v>1</v>
      </c>
      <c r="S569" s="97"/>
      <c r="T569" s="97"/>
      <c r="U569" s="97">
        <v>1</v>
      </c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>
        <v>1</v>
      </c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customHeight="1">
      <c r="A576" s="64">
        <v>564</v>
      </c>
      <c r="B576" s="6" t="s">
        <v>927</v>
      </c>
      <c r="C576" s="65" t="s">
        <v>924</v>
      </c>
      <c r="D576" s="65"/>
      <c r="E576" s="95">
        <v>1</v>
      </c>
      <c r="F576" s="97">
        <v>1</v>
      </c>
      <c r="G576" s="97"/>
      <c r="H576" s="95">
        <v>1</v>
      </c>
      <c r="I576" s="95"/>
      <c r="J576" s="97"/>
      <c r="K576" s="97"/>
      <c r="L576" s="97"/>
      <c r="M576" s="97"/>
      <c r="N576" s="95"/>
      <c r="O576" s="97"/>
      <c r="P576" s="97"/>
      <c r="Q576" s="95"/>
      <c r="R576" s="97">
        <v>1</v>
      </c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>
        <v>1</v>
      </c>
      <c r="AL576" s="95"/>
      <c r="AM576" s="95"/>
      <c r="AN576" s="95"/>
      <c r="AO576" s="97"/>
      <c r="AP576" s="97"/>
      <c r="AQ576" s="97"/>
      <c r="AR576" s="97"/>
      <c r="AS576" s="97">
        <v>1</v>
      </c>
      <c r="AT576" s="95"/>
      <c r="AU576" s="95"/>
      <c r="AV576" s="97"/>
      <c r="AW576" s="95">
        <v>1</v>
      </c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0</v>
      </c>
      <c r="F617" s="95">
        <f t="shared" si="36"/>
        <v>0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0</v>
      </c>
      <c r="R617" s="95">
        <f t="shared" si="36"/>
        <v>0</v>
      </c>
      <c r="S617" s="95">
        <f t="shared" si="36"/>
        <v>0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0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0</v>
      </c>
      <c r="AR617" s="95">
        <f t="shared" si="37"/>
        <v>0</v>
      </c>
      <c r="AS617" s="95">
        <f t="shared" si="37"/>
        <v>0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0</v>
      </c>
      <c r="F618" s="95">
        <f t="shared" si="38"/>
        <v>0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0</v>
      </c>
      <c r="R618" s="95">
        <f t="shared" si="38"/>
        <v>0</v>
      </c>
      <c r="S618" s="95">
        <f t="shared" si="38"/>
        <v>0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0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0</v>
      </c>
      <c r="AR618" s="95">
        <f t="shared" si="39"/>
        <v>0</v>
      </c>
      <c r="AS618" s="95">
        <f t="shared" si="39"/>
        <v>0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hidden="1" customHeight="1">
      <c r="A630" s="64">
        <v>618</v>
      </c>
      <c r="B630" s="6" t="s">
        <v>985</v>
      </c>
      <c r="C630" s="65" t="s">
        <v>986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1</v>
      </c>
      <c r="F706" s="95">
        <f t="shared" si="44"/>
        <v>1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1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1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1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1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customHeight="1">
      <c r="A719" s="64">
        <v>707</v>
      </c>
      <c r="B719" s="6" t="s">
        <v>1103</v>
      </c>
      <c r="C719" s="65" t="s">
        <v>1104</v>
      </c>
      <c r="D719" s="65"/>
      <c r="E719" s="95">
        <v>1</v>
      </c>
      <c r="F719" s="97">
        <v>1</v>
      </c>
      <c r="G719" s="97"/>
      <c r="H719" s="95"/>
      <c r="I719" s="95"/>
      <c r="J719" s="97"/>
      <c r="K719" s="97"/>
      <c r="L719" s="97">
        <v>1</v>
      </c>
      <c r="M719" s="97"/>
      <c r="N719" s="95"/>
      <c r="O719" s="97"/>
      <c r="P719" s="97"/>
      <c r="Q719" s="95"/>
      <c r="R719" s="97">
        <v>1</v>
      </c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>
        <v>1</v>
      </c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>
        <v>1</v>
      </c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0</v>
      </c>
      <c r="F846" s="95">
        <f t="shared" si="53"/>
        <v>0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0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0</v>
      </c>
      <c r="AL846" s="95">
        <f t="shared" si="54"/>
        <v>0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0</v>
      </c>
      <c r="AZ846" s="95">
        <f t="shared" si="54"/>
        <v>0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70</v>
      </c>
      <c r="F1656" s="95">
        <f t="shared" si="62"/>
        <v>70</v>
      </c>
      <c r="G1656" s="95">
        <f t="shared" si="62"/>
        <v>0</v>
      </c>
      <c r="H1656" s="95">
        <f t="shared" si="62"/>
        <v>10</v>
      </c>
      <c r="I1656" s="95">
        <f t="shared" si="62"/>
        <v>22</v>
      </c>
      <c r="J1656" s="95">
        <f t="shared" si="62"/>
        <v>0</v>
      </c>
      <c r="K1656" s="95">
        <f t="shared" si="62"/>
        <v>0</v>
      </c>
      <c r="L1656" s="95">
        <f t="shared" si="62"/>
        <v>8</v>
      </c>
      <c r="M1656" s="95">
        <f t="shared" si="62"/>
        <v>0</v>
      </c>
      <c r="N1656" s="95">
        <f t="shared" si="62"/>
        <v>2</v>
      </c>
      <c r="O1656" s="95">
        <f t="shared" si="62"/>
        <v>3</v>
      </c>
      <c r="P1656" s="95">
        <f t="shared" si="62"/>
        <v>14</v>
      </c>
      <c r="Q1656" s="95">
        <f t="shared" si="62"/>
        <v>7</v>
      </c>
      <c r="R1656" s="95">
        <f t="shared" si="62"/>
        <v>38</v>
      </c>
      <c r="S1656" s="95">
        <f t="shared" si="62"/>
        <v>6</v>
      </c>
      <c r="T1656" s="95">
        <f t="shared" si="62"/>
        <v>0</v>
      </c>
      <c r="U1656" s="95">
        <f t="shared" si="62"/>
        <v>4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3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1</v>
      </c>
      <c r="AE1656" s="95">
        <f t="shared" si="62"/>
        <v>0</v>
      </c>
      <c r="AF1656" s="95">
        <f t="shared" si="62"/>
        <v>2</v>
      </c>
      <c r="AG1656" s="95">
        <f t="shared" si="62"/>
        <v>0</v>
      </c>
      <c r="AH1656" s="95">
        <f t="shared" si="62"/>
        <v>0</v>
      </c>
      <c r="AI1656" s="95">
        <f t="shared" si="62"/>
        <v>4</v>
      </c>
      <c r="AJ1656" s="95">
        <f t="shared" si="62"/>
        <v>1</v>
      </c>
      <c r="AK1656" s="95">
        <f t="shared" ref="AK1656:BP1656" si="63">SUM(AK13,AK30,AK96,AK118,AK140,AK222,AK268,AK395,AK446,AK509,AK520,AK564,AK617,AK682,AK706,AK772,AK785,AK846,AK912,AK1017,AK1043:AK1655)</f>
        <v>55</v>
      </c>
      <c r="AL1656" s="95">
        <f t="shared" si="63"/>
        <v>19</v>
      </c>
      <c r="AM1656" s="95">
        <f t="shared" si="63"/>
        <v>0</v>
      </c>
      <c r="AN1656" s="95">
        <f t="shared" si="63"/>
        <v>0</v>
      </c>
      <c r="AO1656" s="95">
        <f t="shared" si="63"/>
        <v>0</v>
      </c>
      <c r="AP1656" s="95">
        <f t="shared" si="63"/>
        <v>1</v>
      </c>
      <c r="AQ1656" s="95">
        <f t="shared" si="63"/>
        <v>9</v>
      </c>
      <c r="AR1656" s="95">
        <f t="shared" si="63"/>
        <v>22</v>
      </c>
      <c r="AS1656" s="95">
        <f t="shared" si="63"/>
        <v>37</v>
      </c>
      <c r="AT1656" s="95">
        <f t="shared" si="63"/>
        <v>1</v>
      </c>
      <c r="AU1656" s="95">
        <f t="shared" si="63"/>
        <v>0</v>
      </c>
      <c r="AV1656" s="95">
        <f t="shared" si="63"/>
        <v>0</v>
      </c>
      <c r="AW1656" s="95">
        <f t="shared" si="63"/>
        <v>9</v>
      </c>
      <c r="AX1656" s="95">
        <f t="shared" si="63"/>
        <v>4</v>
      </c>
      <c r="AY1656" s="95">
        <f t="shared" si="63"/>
        <v>20</v>
      </c>
      <c r="AZ1656" s="95">
        <f t="shared" si="63"/>
        <v>16</v>
      </c>
      <c r="BA1656" s="95">
        <f t="shared" si="63"/>
        <v>3</v>
      </c>
      <c r="BB1656" s="95">
        <f t="shared" si="63"/>
        <v>1</v>
      </c>
      <c r="BC1656" s="95">
        <f t="shared" si="63"/>
        <v>1</v>
      </c>
      <c r="BD1656" s="95">
        <f t="shared" si="63"/>
        <v>0</v>
      </c>
      <c r="BE1656" s="95">
        <f t="shared" si="63"/>
        <v>18</v>
      </c>
      <c r="BF1656" s="95">
        <f t="shared" si="63"/>
        <v>1</v>
      </c>
      <c r="BG1656" s="95">
        <f t="shared" si="63"/>
        <v>0</v>
      </c>
      <c r="BH1656" s="95">
        <f t="shared" si="63"/>
        <v>0</v>
      </c>
      <c r="BI1656" s="95">
        <f t="shared" si="63"/>
        <v>0</v>
      </c>
      <c r="BJ1656" s="95">
        <f t="shared" si="63"/>
        <v>8</v>
      </c>
      <c r="BK1656" s="95">
        <f t="shared" si="63"/>
        <v>1</v>
      </c>
      <c r="BL1656" s="95">
        <f t="shared" si="63"/>
        <v>1</v>
      </c>
      <c r="BM1656" s="95">
        <f t="shared" si="63"/>
        <v>0</v>
      </c>
      <c r="BN1656" s="95">
        <f t="shared" si="63"/>
        <v>0</v>
      </c>
      <c r="BO1656" s="95">
        <f t="shared" si="63"/>
        <v>5</v>
      </c>
      <c r="BP1656" s="95">
        <f t="shared" si="63"/>
        <v>5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6</v>
      </c>
      <c r="BS1656" s="95">
        <f t="shared" si="64"/>
        <v>0</v>
      </c>
    </row>
    <row r="1657" spans="1:73" ht="22.7" customHeight="1">
      <c r="A1657" s="64">
        <v>1645</v>
      </c>
      <c r="B1657" s="241" t="s">
        <v>182</v>
      </c>
      <c r="C1657" s="78" t="s">
        <v>2473</v>
      </c>
      <c r="D1657" s="65"/>
      <c r="E1657" s="95">
        <v>8</v>
      </c>
      <c r="F1657" s="97">
        <v>8</v>
      </c>
      <c r="G1657" s="97"/>
      <c r="H1657" s="95">
        <v>1</v>
      </c>
      <c r="I1657" s="95"/>
      <c r="J1657" s="97"/>
      <c r="K1657" s="97"/>
      <c r="L1657" s="97">
        <v>1</v>
      </c>
      <c r="M1657" s="97"/>
      <c r="N1657" s="95"/>
      <c r="O1657" s="97"/>
      <c r="P1657" s="97">
        <v>2</v>
      </c>
      <c r="Q1657" s="95">
        <v>1</v>
      </c>
      <c r="R1657" s="97">
        <v>5</v>
      </c>
      <c r="S1657" s="97"/>
      <c r="T1657" s="97"/>
      <c r="U1657" s="97">
        <v>1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>
        <v>1</v>
      </c>
      <c r="AJ1657" s="97"/>
      <c r="AK1657" s="97">
        <v>6</v>
      </c>
      <c r="AL1657" s="95"/>
      <c r="AM1657" s="95"/>
      <c r="AN1657" s="95"/>
      <c r="AO1657" s="97"/>
      <c r="AP1657" s="97"/>
      <c r="AQ1657" s="97">
        <v>1</v>
      </c>
      <c r="AR1657" s="97">
        <v>1</v>
      </c>
      <c r="AS1657" s="97">
        <v>6</v>
      </c>
      <c r="AT1657" s="95"/>
      <c r="AU1657" s="95"/>
      <c r="AV1657" s="97"/>
      <c r="AW1657" s="95">
        <v>1</v>
      </c>
      <c r="AX1657" s="97">
        <v>1</v>
      </c>
      <c r="AY1657" s="97"/>
      <c r="AZ1657" s="97"/>
      <c r="BA1657" s="97"/>
      <c r="BB1657" s="97"/>
      <c r="BC1657" s="95"/>
      <c r="BD1657" s="95"/>
      <c r="BE1657" s="95"/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>
      <c r="A1658" s="64">
        <v>1646</v>
      </c>
      <c r="B1658" s="241"/>
      <c r="C1658" s="78" t="s">
        <v>2474</v>
      </c>
      <c r="D1658" s="65"/>
      <c r="E1658" s="95">
        <v>25</v>
      </c>
      <c r="F1658" s="97">
        <v>25</v>
      </c>
      <c r="G1658" s="97"/>
      <c r="H1658" s="95">
        <v>1</v>
      </c>
      <c r="I1658" s="95">
        <v>8</v>
      </c>
      <c r="J1658" s="97"/>
      <c r="K1658" s="97"/>
      <c r="L1658" s="97">
        <v>4</v>
      </c>
      <c r="M1658" s="97"/>
      <c r="N1658" s="95"/>
      <c r="O1658" s="97"/>
      <c r="P1658" s="97">
        <v>5</v>
      </c>
      <c r="Q1658" s="95">
        <v>5</v>
      </c>
      <c r="R1658" s="97">
        <v>10</v>
      </c>
      <c r="S1658" s="97">
        <v>5</v>
      </c>
      <c r="T1658" s="97"/>
      <c r="U1658" s="97">
        <v>1</v>
      </c>
      <c r="V1658" s="95"/>
      <c r="W1658" s="95"/>
      <c r="X1658" s="95"/>
      <c r="Y1658" s="97">
        <v>1</v>
      </c>
      <c r="Z1658" s="97"/>
      <c r="AA1658" s="97"/>
      <c r="AB1658" s="97"/>
      <c r="AC1658" s="97"/>
      <c r="AD1658" s="97">
        <v>1</v>
      </c>
      <c r="AE1658" s="97"/>
      <c r="AF1658" s="97"/>
      <c r="AG1658" s="97"/>
      <c r="AH1658" s="97"/>
      <c r="AI1658" s="97">
        <v>3</v>
      </c>
      <c r="AJ1658" s="97">
        <v>1</v>
      </c>
      <c r="AK1658" s="97">
        <v>18</v>
      </c>
      <c r="AL1658" s="95">
        <v>6</v>
      </c>
      <c r="AM1658" s="95"/>
      <c r="AN1658" s="95"/>
      <c r="AO1658" s="97"/>
      <c r="AP1658" s="97"/>
      <c r="AQ1658" s="97">
        <v>3</v>
      </c>
      <c r="AR1658" s="97">
        <v>8</v>
      </c>
      <c r="AS1658" s="97">
        <v>13</v>
      </c>
      <c r="AT1658" s="95">
        <v>1</v>
      </c>
      <c r="AU1658" s="95"/>
      <c r="AV1658" s="97"/>
      <c r="AW1658" s="95">
        <v>3</v>
      </c>
      <c r="AX1658" s="97">
        <v>2</v>
      </c>
      <c r="AY1658" s="97">
        <v>6</v>
      </c>
      <c r="AZ1658" s="97">
        <v>5</v>
      </c>
      <c r="BA1658" s="97">
        <v>1</v>
      </c>
      <c r="BB1658" s="97"/>
      <c r="BC1658" s="95"/>
      <c r="BD1658" s="95"/>
      <c r="BE1658" s="95">
        <v>6</v>
      </c>
      <c r="BF1658" s="95"/>
      <c r="BG1658" s="97"/>
      <c r="BH1658" s="97"/>
      <c r="BI1658" s="97"/>
      <c r="BJ1658" s="97">
        <v>4</v>
      </c>
      <c r="BK1658" s="97">
        <v>1</v>
      </c>
      <c r="BL1658" s="97">
        <v>1</v>
      </c>
      <c r="BM1658" s="97"/>
      <c r="BN1658" s="97"/>
      <c r="BO1658" s="97">
        <v>1</v>
      </c>
      <c r="BP1658" s="97">
        <v>1</v>
      </c>
      <c r="BQ1658" s="97"/>
      <c r="BR1658" s="95"/>
      <c r="BS1658" s="95"/>
      <c r="BU1658" s="48"/>
    </row>
    <row r="1659" spans="1:73" ht="16.5" customHeight="1">
      <c r="A1659" s="64">
        <v>1647</v>
      </c>
      <c r="B1659" s="241"/>
      <c r="C1659" s="78" t="s">
        <v>177</v>
      </c>
      <c r="D1659" s="65"/>
      <c r="E1659" s="95">
        <v>37</v>
      </c>
      <c r="F1659" s="97">
        <v>37</v>
      </c>
      <c r="G1659" s="97"/>
      <c r="H1659" s="95">
        <v>8</v>
      </c>
      <c r="I1659" s="95">
        <v>14</v>
      </c>
      <c r="J1659" s="97"/>
      <c r="K1659" s="97"/>
      <c r="L1659" s="97">
        <v>3</v>
      </c>
      <c r="M1659" s="97"/>
      <c r="N1659" s="95">
        <v>2</v>
      </c>
      <c r="O1659" s="97">
        <v>3</v>
      </c>
      <c r="P1659" s="97">
        <v>7</v>
      </c>
      <c r="Q1659" s="95">
        <v>1</v>
      </c>
      <c r="R1659" s="97">
        <v>23</v>
      </c>
      <c r="S1659" s="97">
        <v>1</v>
      </c>
      <c r="T1659" s="97"/>
      <c r="U1659" s="97">
        <v>2</v>
      </c>
      <c r="V1659" s="95"/>
      <c r="W1659" s="95"/>
      <c r="X1659" s="95"/>
      <c r="Y1659" s="97">
        <v>2</v>
      </c>
      <c r="Z1659" s="97"/>
      <c r="AA1659" s="97"/>
      <c r="AB1659" s="97"/>
      <c r="AC1659" s="97"/>
      <c r="AD1659" s="97"/>
      <c r="AE1659" s="97"/>
      <c r="AF1659" s="97">
        <v>2</v>
      </c>
      <c r="AG1659" s="97"/>
      <c r="AH1659" s="97"/>
      <c r="AI1659" s="97"/>
      <c r="AJ1659" s="97"/>
      <c r="AK1659" s="97">
        <v>31</v>
      </c>
      <c r="AL1659" s="95">
        <v>13</v>
      </c>
      <c r="AM1659" s="95"/>
      <c r="AN1659" s="95"/>
      <c r="AO1659" s="97"/>
      <c r="AP1659" s="97">
        <v>1</v>
      </c>
      <c r="AQ1659" s="97">
        <v>5</v>
      </c>
      <c r="AR1659" s="97">
        <v>13</v>
      </c>
      <c r="AS1659" s="97">
        <v>18</v>
      </c>
      <c r="AT1659" s="95"/>
      <c r="AU1659" s="95"/>
      <c r="AV1659" s="97"/>
      <c r="AW1659" s="95">
        <v>5</v>
      </c>
      <c r="AX1659" s="97">
        <v>1</v>
      </c>
      <c r="AY1659" s="97">
        <v>14</v>
      </c>
      <c r="AZ1659" s="97">
        <v>11</v>
      </c>
      <c r="BA1659" s="97">
        <v>2</v>
      </c>
      <c r="BB1659" s="97">
        <v>1</v>
      </c>
      <c r="BC1659" s="95">
        <v>1</v>
      </c>
      <c r="BD1659" s="95"/>
      <c r="BE1659" s="95">
        <v>12</v>
      </c>
      <c r="BF1659" s="95">
        <v>1</v>
      </c>
      <c r="BG1659" s="97"/>
      <c r="BH1659" s="97"/>
      <c r="BI1659" s="97"/>
      <c r="BJ1659" s="97">
        <v>4</v>
      </c>
      <c r="BK1659" s="97"/>
      <c r="BL1659" s="97"/>
      <c r="BM1659" s="97"/>
      <c r="BN1659" s="97"/>
      <c r="BO1659" s="97">
        <v>4</v>
      </c>
      <c r="BP1659" s="97">
        <v>4</v>
      </c>
      <c r="BQ1659" s="97"/>
      <c r="BR1659" s="95">
        <v>6</v>
      </c>
      <c r="BS1659" s="95"/>
    </row>
    <row r="1660" spans="1:73" ht="16.5" hidden="1" customHeight="1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41"/>
      <c r="C1662" s="79" t="s">
        <v>183</v>
      </c>
      <c r="D1662" s="67" t="s">
        <v>2526</v>
      </c>
      <c r="E1662" s="95">
        <v>10</v>
      </c>
      <c r="F1662" s="97">
        <v>10</v>
      </c>
      <c r="G1662" s="97"/>
      <c r="H1662" s="95">
        <v>10</v>
      </c>
      <c r="I1662" s="95">
        <v>2</v>
      </c>
      <c r="J1662" s="97"/>
      <c r="K1662" s="97"/>
      <c r="L1662" s="97">
        <v>1</v>
      </c>
      <c r="M1662" s="97"/>
      <c r="N1662" s="95"/>
      <c r="O1662" s="97"/>
      <c r="P1662" s="97">
        <v>1</v>
      </c>
      <c r="Q1662" s="95">
        <v>1</v>
      </c>
      <c r="R1662" s="97">
        <v>8</v>
      </c>
      <c r="S1662" s="97"/>
      <c r="T1662" s="97"/>
      <c r="U1662" s="97"/>
      <c r="V1662" s="95"/>
      <c r="W1662" s="95"/>
      <c r="X1662" s="95"/>
      <c r="Y1662" s="97">
        <v>2</v>
      </c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8</v>
      </c>
      <c r="AL1662" s="95">
        <v>2</v>
      </c>
      <c r="AM1662" s="95"/>
      <c r="AN1662" s="95"/>
      <c r="AO1662" s="97"/>
      <c r="AP1662" s="97">
        <v>1</v>
      </c>
      <c r="AQ1662" s="97">
        <v>1</v>
      </c>
      <c r="AR1662" s="97">
        <v>2</v>
      </c>
      <c r="AS1662" s="97">
        <v>6</v>
      </c>
      <c r="AT1662" s="95"/>
      <c r="AU1662" s="95"/>
      <c r="AV1662" s="97"/>
      <c r="AW1662" s="95">
        <v>2</v>
      </c>
      <c r="AX1662" s="97"/>
      <c r="AY1662" s="97">
        <v>2</v>
      </c>
      <c r="AZ1662" s="97">
        <v>2</v>
      </c>
      <c r="BA1662" s="97"/>
      <c r="BB1662" s="97"/>
      <c r="BC1662" s="95"/>
      <c r="BD1662" s="95"/>
      <c r="BE1662" s="95">
        <v>2</v>
      </c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>
        <v>1</v>
      </c>
      <c r="BP1662" s="97">
        <v>1</v>
      </c>
      <c r="BQ1662" s="97"/>
      <c r="BR1662" s="95">
        <v>1</v>
      </c>
      <c r="BS1662" s="95"/>
    </row>
    <row r="1663" spans="1:73" ht="15.75" customHeight="1">
      <c r="A1663" s="64">
        <v>1651</v>
      </c>
      <c r="B1663" s="241"/>
      <c r="C1663" s="79" t="s">
        <v>179</v>
      </c>
      <c r="D1663" s="129"/>
      <c r="E1663" s="95">
        <v>5</v>
      </c>
      <c r="F1663" s="97">
        <v>5</v>
      </c>
      <c r="G1663" s="97"/>
      <c r="H1663" s="95"/>
      <c r="I1663" s="95">
        <v>4</v>
      </c>
      <c r="J1663" s="97"/>
      <c r="K1663" s="97"/>
      <c r="L1663" s="97"/>
      <c r="M1663" s="97"/>
      <c r="N1663" s="95">
        <v>2</v>
      </c>
      <c r="O1663" s="97">
        <v>3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2</v>
      </c>
      <c r="AG1663" s="97"/>
      <c r="AH1663" s="97"/>
      <c r="AI1663" s="97"/>
      <c r="AJ1663" s="97"/>
      <c r="AK1663" s="97">
        <v>3</v>
      </c>
      <c r="AL1663" s="95">
        <v>1</v>
      </c>
      <c r="AM1663" s="95"/>
      <c r="AN1663" s="95"/>
      <c r="AO1663" s="97"/>
      <c r="AP1663" s="97"/>
      <c r="AQ1663" s="97"/>
      <c r="AR1663" s="97"/>
      <c r="AS1663" s="97">
        <v>5</v>
      </c>
      <c r="AT1663" s="95"/>
      <c r="AU1663" s="95"/>
      <c r="AV1663" s="97"/>
      <c r="AW1663" s="95">
        <v>1</v>
      </c>
      <c r="AX1663" s="97"/>
      <c r="AY1663" s="97">
        <v>1</v>
      </c>
      <c r="AZ1663" s="97">
        <v>1</v>
      </c>
      <c r="BA1663" s="97"/>
      <c r="BB1663" s="97"/>
      <c r="BC1663" s="95"/>
      <c r="BD1663" s="95"/>
      <c r="BE1663" s="95">
        <v>1</v>
      </c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>
        <v>1</v>
      </c>
      <c r="BS1663" s="95"/>
    </row>
    <row r="1664" spans="1:73" ht="23.25" hidden="1" customHeight="1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>
      <c r="A1665" s="64">
        <v>1653</v>
      </c>
      <c r="B1665" s="241"/>
      <c r="C1665" s="79" t="s">
        <v>185</v>
      </c>
      <c r="D1665" s="129"/>
      <c r="E1665" s="95">
        <v>3</v>
      </c>
      <c r="F1665" s="97">
        <v>3</v>
      </c>
      <c r="G1665" s="97"/>
      <c r="H1665" s="95"/>
      <c r="I1665" s="95"/>
      <c r="J1665" s="97"/>
      <c r="K1665" s="97"/>
      <c r="L1665" s="97">
        <v>3</v>
      </c>
      <c r="M1665" s="97"/>
      <c r="N1665" s="95"/>
      <c r="O1665" s="97"/>
      <c r="P1665" s="97"/>
      <c r="Q1665" s="95">
        <v>1</v>
      </c>
      <c r="R1665" s="97">
        <v>1</v>
      </c>
      <c r="S1665" s="97">
        <v>1</v>
      </c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>
        <v>1</v>
      </c>
      <c r="AJ1665" s="97"/>
      <c r="AK1665" s="97">
        <v>2</v>
      </c>
      <c r="AL1665" s="95"/>
      <c r="AM1665" s="95"/>
      <c r="AN1665" s="95"/>
      <c r="AO1665" s="97"/>
      <c r="AP1665" s="97"/>
      <c r="AQ1665" s="97"/>
      <c r="AR1665" s="97"/>
      <c r="AS1665" s="97">
        <v>3</v>
      </c>
      <c r="AT1665" s="95"/>
      <c r="AU1665" s="95"/>
      <c r="AV1665" s="97"/>
      <c r="AW1665" s="95">
        <v>2</v>
      </c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>
      <c r="BG1674" s="41" t="s">
        <v>134</v>
      </c>
      <c r="BH1674" s="242" t="s">
        <v>2526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43" t="s">
        <v>135</v>
      </c>
      <c r="BH1675" s="243"/>
      <c r="BI1675" s="243"/>
      <c r="BJ1675" s="218"/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2526</v>
      </c>
      <c r="BI1676" s="252" t="s">
        <v>2526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>
      <c r="BG1677" s="131" t="s">
        <v>166</v>
      </c>
      <c r="BH1677" s="253" t="s">
        <v>2529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6" fitToWidth="4" pageOrder="overThenDown" orientation="landscape" r:id="rId1"/>
  <headerFooter>
    <oddFooter>&amp;C&amp;L0E754015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>
      <c r="A29" s="30"/>
      <c r="B29" s="235">
        <v>1</v>
      </c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&amp;C&amp;L0E754015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>
      <c r="A18" s="112">
        <v>9</v>
      </c>
      <c r="B18" s="6" t="s">
        <v>2302</v>
      </c>
      <c r="C18" s="113" t="s">
        <v>2303</v>
      </c>
      <c r="D18" s="113"/>
      <c r="E18" s="95">
        <v>2</v>
      </c>
      <c r="F18" s="95">
        <v>1</v>
      </c>
      <c r="G18" s="95">
        <v>3</v>
      </c>
      <c r="H18" s="95"/>
      <c r="I18" s="95">
        <v>3</v>
      </c>
      <c r="J18" s="95"/>
      <c r="K18" s="95"/>
      <c r="L18" s="95">
        <v>2</v>
      </c>
      <c r="M18" s="95"/>
      <c r="N18" s="95">
        <v>1</v>
      </c>
      <c r="O18" s="95"/>
      <c r="P18" s="95"/>
      <c r="Q18" s="95"/>
      <c r="R18" s="95"/>
      <c r="S18" s="95">
        <v>3</v>
      </c>
      <c r="T18" s="95"/>
      <c r="U18" s="95"/>
      <c r="V18" s="95"/>
      <c r="W18" s="95"/>
      <c r="X18" s="95">
        <v>2</v>
      </c>
      <c r="Y18" s="95">
        <v>2</v>
      </c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>
        <v>1</v>
      </c>
      <c r="AK18" s="95"/>
      <c r="AL18" s="95"/>
      <c r="AM18" s="95">
        <v>2</v>
      </c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>
        <v>1</v>
      </c>
      <c r="AY18" s="95">
        <v>1</v>
      </c>
      <c r="AZ18" s="95"/>
      <c r="BA18" s="95"/>
    </row>
    <row r="19" spans="1:53" ht="12.95" customHeight="1">
      <c r="A19" s="112">
        <v>10</v>
      </c>
      <c r="B19" s="6">
        <v>185</v>
      </c>
      <c r="C19" s="113" t="s">
        <v>2304</v>
      </c>
      <c r="D19" s="113"/>
      <c r="E19" s="95">
        <v>2</v>
      </c>
      <c r="F19" s="95">
        <v>1</v>
      </c>
      <c r="G19" s="95">
        <v>3</v>
      </c>
      <c r="H19" s="95"/>
      <c r="I19" s="95">
        <v>3</v>
      </c>
      <c r="J19" s="95"/>
      <c r="K19" s="95"/>
      <c r="L19" s="95">
        <v>2</v>
      </c>
      <c r="M19" s="95"/>
      <c r="N19" s="95">
        <v>1</v>
      </c>
      <c r="O19" s="95"/>
      <c r="P19" s="95"/>
      <c r="Q19" s="95"/>
      <c r="R19" s="95"/>
      <c r="S19" s="95">
        <v>3</v>
      </c>
      <c r="T19" s="95"/>
      <c r="U19" s="95"/>
      <c r="V19" s="95"/>
      <c r="W19" s="95"/>
      <c r="X19" s="95">
        <v>2</v>
      </c>
      <c r="Y19" s="95">
        <v>2</v>
      </c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>
        <v>1</v>
      </c>
      <c r="AK19" s="95"/>
      <c r="AL19" s="95"/>
      <c r="AM19" s="95">
        <v>2</v>
      </c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>
        <v>1</v>
      </c>
      <c r="AY19" s="95">
        <v>1</v>
      </c>
      <c r="AZ19" s="95"/>
      <c r="BA19" s="95"/>
    </row>
    <row r="20" spans="1:53" ht="12.95" hidden="1" customHeight="1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>
      <c r="A23" s="115">
        <v>14</v>
      </c>
      <c r="B23" s="64">
        <v>289</v>
      </c>
      <c r="C23" s="116" t="s">
        <v>903</v>
      </c>
      <c r="D23" s="117"/>
      <c r="E23" s="95"/>
      <c r="F23" s="95">
        <v>2</v>
      </c>
      <c r="G23" s="95">
        <v>2</v>
      </c>
      <c r="H23" s="95"/>
      <c r="I23" s="95">
        <v>2</v>
      </c>
      <c r="J23" s="95"/>
      <c r="K23" s="95"/>
      <c r="L23" s="95"/>
      <c r="M23" s="95"/>
      <c r="N23" s="95">
        <v>2</v>
      </c>
      <c r="O23" s="95"/>
      <c r="P23" s="95"/>
      <c r="Q23" s="95"/>
      <c r="R23" s="95"/>
      <c r="S23" s="95">
        <v>2</v>
      </c>
      <c r="T23" s="95"/>
      <c r="U23" s="95"/>
      <c r="V23" s="95"/>
      <c r="W23" s="95"/>
      <c r="X23" s="95">
        <v>2</v>
      </c>
      <c r="Y23" s="95"/>
      <c r="Z23" s="95">
        <v>2</v>
      </c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>
        <v>2</v>
      </c>
      <c r="AP23" s="95">
        <v>2</v>
      </c>
      <c r="AQ23" s="95"/>
      <c r="AR23" s="95"/>
      <c r="AS23" s="95"/>
      <c r="AT23" s="95"/>
      <c r="AU23" s="95"/>
      <c r="AV23" s="95"/>
      <c r="AW23" s="95">
        <v>1</v>
      </c>
      <c r="AX23" s="95"/>
      <c r="AY23" s="95"/>
      <c r="AZ23" s="95"/>
      <c r="BA23" s="95"/>
    </row>
    <row r="24" spans="1:53" ht="12.95" hidden="1" customHeight="1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2</v>
      </c>
      <c r="F44" s="124">
        <f t="shared" si="0"/>
        <v>3</v>
      </c>
      <c r="G44" s="124">
        <f t="shared" si="0"/>
        <v>5</v>
      </c>
      <c r="H44" s="124">
        <f t="shared" si="0"/>
        <v>0</v>
      </c>
      <c r="I44" s="124">
        <f t="shared" si="0"/>
        <v>5</v>
      </c>
      <c r="J44" s="124">
        <f t="shared" si="0"/>
        <v>0</v>
      </c>
      <c r="K44" s="124">
        <f t="shared" si="0"/>
        <v>0</v>
      </c>
      <c r="L44" s="124">
        <f t="shared" si="0"/>
        <v>2</v>
      </c>
      <c r="M44" s="124">
        <f t="shared" si="0"/>
        <v>0</v>
      </c>
      <c r="N44" s="124">
        <f t="shared" si="0"/>
        <v>3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5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4</v>
      </c>
      <c r="Y44" s="124">
        <f t="shared" si="0"/>
        <v>2</v>
      </c>
      <c r="Z44" s="124">
        <f t="shared" si="0"/>
        <v>2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1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2</v>
      </c>
      <c r="AN44" s="124">
        <f t="shared" si="1"/>
        <v>0</v>
      </c>
      <c r="AO44" s="124">
        <f t="shared" si="1"/>
        <v>2</v>
      </c>
      <c r="AP44" s="124">
        <f t="shared" si="1"/>
        <v>2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1</v>
      </c>
      <c r="AX44" s="124">
        <f t="shared" si="1"/>
        <v>1</v>
      </c>
      <c r="AY44" s="124">
        <f t="shared" si="1"/>
        <v>1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>
        <v>2</v>
      </c>
      <c r="F45" s="95">
        <v>3</v>
      </c>
      <c r="G45" s="95">
        <v>5</v>
      </c>
      <c r="H45" s="95"/>
      <c r="I45" s="95">
        <v>5</v>
      </c>
      <c r="J45" s="95"/>
      <c r="K45" s="95"/>
      <c r="L45" s="95">
        <v>2</v>
      </c>
      <c r="M45" s="95"/>
      <c r="N45" s="95">
        <v>3</v>
      </c>
      <c r="O45" s="95"/>
      <c r="P45" s="95"/>
      <c r="Q45" s="95"/>
      <c r="R45" s="95"/>
      <c r="S45" s="95">
        <v>5</v>
      </c>
      <c r="T45" s="95"/>
      <c r="U45" s="95"/>
      <c r="V45" s="95"/>
      <c r="W45" s="95"/>
      <c r="X45" s="95">
        <v>4</v>
      </c>
      <c r="Y45" s="95">
        <v>2</v>
      </c>
      <c r="Z45" s="95">
        <v>2</v>
      </c>
      <c r="AA45" s="95"/>
      <c r="AB45" s="95"/>
      <c r="AC45" s="95"/>
      <c r="AD45" s="95"/>
      <c r="AE45" s="95"/>
      <c r="AF45" s="95"/>
      <c r="AG45" s="95"/>
      <c r="AH45" s="95"/>
      <c r="AI45" s="95"/>
      <c r="AJ45" s="95">
        <v>1</v>
      </c>
      <c r="AK45" s="95"/>
      <c r="AL45" s="95"/>
      <c r="AM45" s="95">
        <v>2</v>
      </c>
      <c r="AN45" s="95"/>
      <c r="AO45" s="95">
        <v>2</v>
      </c>
      <c r="AP45" s="95">
        <v>2</v>
      </c>
      <c r="AQ45" s="95"/>
      <c r="AR45" s="95"/>
      <c r="AS45" s="95"/>
      <c r="AT45" s="95"/>
      <c r="AU45" s="95"/>
      <c r="AV45" s="95"/>
      <c r="AW45" s="95">
        <v>1</v>
      </c>
      <c r="AX45" s="95">
        <v>1</v>
      </c>
      <c r="AY45" s="95">
        <v>1</v>
      </c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2526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>
      <c r="E55" s="14"/>
      <c r="AI55" s="37"/>
      <c r="AJ55" s="243" t="s">
        <v>135</v>
      </c>
      <c r="AK55" s="243"/>
      <c r="AL55" s="243"/>
      <c r="AM55" s="288"/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70" t="s">
        <v>2526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89" t="s">
        <v>2529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&amp;C&amp;L0E754015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2018-06-25T12:38:46Z</cp:lastPrinted>
  <dcterms:created xsi:type="dcterms:W3CDTF">2012-07-26T14:50:59Z</dcterms:created>
  <dcterms:modified xsi:type="dcterms:W3CDTF">2022-01-24T13:57:10Z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6-7-8_00276_4.2021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0E754015</vt:lpwstr>
  </property>
  <property fmtid="{D5CDD505-2E9C-101B-9397-08002B2CF9AE}" pid="9" name="Підрозділ">
    <vt:lpwstr>Володарсько-Волинський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475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3.29.0.1578</vt:lpwstr>
  </property>
</Properties>
</file>