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<sst xmlns="http://schemas.openxmlformats.org/spreadsheetml/2006/main" count="154" uniqueCount="126">
  <si>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</si>
  <si>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</si>
  <si>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</si>
  <si>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</si>
  <si>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</si>
  <si>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</si>
  <si>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</si>
  <si>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</si>
  <si>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</si>
  <si>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</si>
  <si>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</si>
  <si>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</si>
  <si>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</si>
  <si>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</si>
  <si>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</si>
  <si>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</si>
  <si>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</si>
  <si>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</si>
  <si>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</si>
  <si>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</si>
  <si>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</si>
  <si>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</si>
  <si>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</si>
  <si>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</si>
  <si>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</si>
  <si>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</si>
  <si>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</si>
  <si>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</si>
  <si>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</si>
  <si>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</si>
  <si>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</si>
  <si>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</si>
  <si>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</si>
  <si>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</si>
  <si>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</si>
  <si>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</si>
  <si>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</si>
  <si>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</si>
  <si>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</si>
  <si>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</si>
  <si>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</si>
  <si>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</si>
  <si>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</si>
  <si>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</si>
  <si>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</si>
  <si>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</si>
  <si>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</si>
  <si>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</si>
  <si>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</si>
  <si>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</si>
  <si>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</si>
  <si>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</si>
  <si>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</si>
  <si>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</si>
  <si>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</si>
  <si>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</si>
  <si>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</si>
  <si>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</si>
  <si>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</si>
  <si>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</si>
  <si>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</si>
  <si>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</si>
  <si>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</si>
  <si>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</si>
  <si>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</si>
  <si>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</si>
  <si>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</si>
  <si>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</si>
  <si>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</si>
  <si>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</si>
  <si>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</si>
  <si>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</si>
  <si>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</si>
  <si>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</si>
  <si>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</si>
  <si>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</si>
  <si>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</si>
  <si>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</si>
  <si>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</si>
  <si>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</si>
  <si>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</si>
  <si>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</si>
  <si>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</si>
  <si>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</si>
  <si>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</si>
  <si>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</si>
  <si>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</si>
  <si>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</si>
  <si>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</si>
  <si>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</si>
  <si>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</si>
  <si>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</si>
  <si>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</si>
  <si>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</si>
  <si>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</si>
  <si>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</si>
  <si>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</si>
  <si>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</si>
  <si>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</si>
  <si>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</si>
  <si>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</si>
  <si>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</si>
  <si>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</si>
  <si>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</si>
  <si>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</si>
  <si>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</si>
  <si>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</si>
  <si>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</si>
  <si>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</si>
  <si>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</si>
  <si>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</si>
  <si>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</si>
  <si>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</si>
  <si>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</si>
  <si>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</si>
  <si>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</si>
  <si>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</si>
  <si>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</si>
  <si>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</si>
  <si>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</si>
  <si>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</si>
  <si>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</si>
  <si>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</si>
  <si>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>М.Л. Мельник</t>
  </si>
  <si>
    <t>Т.А. Гранисевич</t>
  </si>
  <si>
    <t>3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</si>
</sst>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&amp;LDCA389B0&amp;C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333</v>
      </c>
      <c r="D6" s="96">
        <f>SUM(D7,D10,D13,D14,D15,D21,D24,D25,D18,D19,D20)</f>
        <v>275063.4299999999</v>
      </c>
      <c r="E6" s="96">
        <f>SUM(E7,E10,E13,E14,E15,E21,E24,E25,E18,E19,E20)</f>
        <v>209</v>
      </c>
      <c r="F6" s="96">
        <f>SUM(F7,F10,F13,F14,F15,F21,F24,F25,F18,F19,F20)</f>
        <v>217253.84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54</v>
      </c>
      <c r="J6" s="96">
        <f>SUM(J7,J10,J13,J14,J15,J21,J24,J25,J18,J19,J20)</f>
        <v>21365.7</v>
      </c>
      <c r="K6" s="96">
        <f>SUM(K7,K10,K13,K14,K15,K21,K24,K25,K18,K19,K20)</f>
        <v>78</v>
      </c>
      <c r="L6" s="96">
        <f>SUM(L7,L10,L13,L14,L15,L21,L24,L25,L18,L19,L20)</f>
        <v>36675.1</v>
      </c>
    </row>
    <row r="7" spans="1:12" ht="16.5" customHeight="1">
      <c r="A7" s="87">
        <v>2</v>
      </c>
      <c r="B7" s="90" t="s">
        <v>74</v>
      </c>
      <c r="C7" s="97">
        <v>72</v>
      </c>
      <c r="D7" s="97">
        <v>116836.63</v>
      </c>
      <c r="E7" s="97">
        <v>67</v>
      </c>
      <c r="F7" s="97">
        <v>112578.14</v>
      </c>
      <c r="G7" s="97"/>
      <c r="H7" s="97"/>
      <c r="I7" s="97">
        <v>1</v>
      </c>
      <c r="J7" s="97">
        <v>551.2</v>
      </c>
      <c r="K7" s="97">
        <v>4</v>
      </c>
      <c r="L7" s="97">
        <v>3073.6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82603</v>
      </c>
      <c r="E8" s="97">
        <v>43</v>
      </c>
      <c r="F8" s="97">
        <v>82123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29</v>
      </c>
      <c r="D9" s="97">
        <v>34233.63</v>
      </c>
      <c r="E9" s="97">
        <v>24</v>
      </c>
      <c r="F9" s="97">
        <v>30455.14</v>
      </c>
      <c r="G9" s="97"/>
      <c r="H9" s="97"/>
      <c r="I9" s="97">
        <v>1</v>
      </c>
      <c r="J9" s="97">
        <v>551.2</v>
      </c>
      <c r="K9" s="97">
        <v>4</v>
      </c>
      <c r="L9" s="97">
        <v>3073.6</v>
      </c>
    </row>
    <row r="10" spans="1:12" ht="19.5" customHeight="1">
      <c r="A10" s="87">
        <v>5</v>
      </c>
      <c r="B10" s="90" t="s">
        <v>77</v>
      </c>
      <c r="C10" s="97">
        <v>88</v>
      </c>
      <c r="D10" s="97">
        <v>83691.9999999999</v>
      </c>
      <c r="E10" s="97">
        <v>51</v>
      </c>
      <c r="F10" s="97">
        <v>53592.2</v>
      </c>
      <c r="G10" s="97"/>
      <c r="H10" s="97"/>
      <c r="I10" s="97">
        <v>16</v>
      </c>
      <c r="J10" s="97">
        <v>11656</v>
      </c>
      <c r="K10" s="97">
        <v>25</v>
      </c>
      <c r="L10" s="97">
        <v>18809.8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26894</v>
      </c>
      <c r="E11" s="97">
        <v>13</v>
      </c>
      <c r="F11" s="97">
        <v>23052</v>
      </c>
      <c r="G11" s="97"/>
      <c r="H11" s="97"/>
      <c r="I11" s="97">
        <v>1</v>
      </c>
      <c r="J11" s="97">
        <v>704.8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74</v>
      </c>
      <c r="D12" s="97">
        <v>56798.0000000001</v>
      </c>
      <c r="E12" s="97">
        <v>38</v>
      </c>
      <c r="F12" s="97">
        <v>30540.2</v>
      </c>
      <c r="G12" s="97"/>
      <c r="H12" s="97"/>
      <c r="I12" s="97">
        <v>15</v>
      </c>
      <c r="J12" s="97">
        <v>10951.2</v>
      </c>
      <c r="K12" s="97">
        <v>25</v>
      </c>
      <c r="L12" s="97">
        <v>18809.8</v>
      </c>
    </row>
    <row r="13" spans="1:12" ht="15" customHeight="1">
      <c r="A13" s="87">
        <v>8</v>
      </c>
      <c r="B13" s="90" t="s">
        <v>18</v>
      </c>
      <c r="C13" s="97">
        <v>46</v>
      </c>
      <c r="D13" s="97">
        <v>35346.4</v>
      </c>
      <c r="E13" s="97">
        <v>40</v>
      </c>
      <c r="F13" s="97">
        <v>30736</v>
      </c>
      <c r="G13" s="97"/>
      <c r="H13" s="97"/>
      <c r="I13" s="97">
        <v>4</v>
      </c>
      <c r="J13" s="97">
        <v>2819.2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56</v>
      </c>
      <c r="D15" s="97">
        <v>25549.3</v>
      </c>
      <c r="E15" s="97">
        <v>46</v>
      </c>
      <c r="F15" s="97">
        <v>19402.9</v>
      </c>
      <c r="G15" s="97"/>
      <c r="H15" s="97"/>
      <c r="I15" s="97"/>
      <c r="J15" s="97"/>
      <c r="K15" s="97">
        <v>10</v>
      </c>
      <c r="L15" s="97">
        <v>6147.2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6723.5</v>
      </c>
      <c r="E16" s="97">
        <v>3</v>
      </c>
      <c r="F16" s="97">
        <v>2881.5</v>
      </c>
      <c r="G16" s="97"/>
      <c r="H16" s="97"/>
      <c r="I16" s="97"/>
      <c r="J16" s="97"/>
      <c r="K16" s="97">
        <v>4</v>
      </c>
      <c r="L16" s="97">
        <v>3842</v>
      </c>
    </row>
    <row r="17" spans="1:12" ht="21" customHeight="1">
      <c r="A17" s="87">
        <v>12</v>
      </c>
      <c r="B17" s="91" t="s">
        <v>79</v>
      </c>
      <c r="C17" s="97">
        <v>49</v>
      </c>
      <c r="D17" s="97">
        <v>18825.8</v>
      </c>
      <c r="E17" s="97">
        <v>43</v>
      </c>
      <c r="F17" s="97">
        <v>16521.4</v>
      </c>
      <c r="G17" s="97"/>
      <c r="H17" s="97"/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105</v>
      </c>
      <c r="C18" s="97">
        <v>71</v>
      </c>
      <c r="D18" s="97">
        <v>13639.1</v>
      </c>
      <c r="E18" s="97">
        <v>5</v>
      </c>
      <c r="F18" s="97">
        <v>944.6</v>
      </c>
      <c r="G18" s="97"/>
      <c r="H18" s="97"/>
      <c r="I18" s="97">
        <v>33</v>
      </c>
      <c r="J18" s="97">
        <v>6339.3</v>
      </c>
      <c r="K18" s="97">
        <v>37</v>
      </c>
      <c r="L18" s="97">
        <v>7107.7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3</v>
      </c>
      <c r="D50" s="96">
        <f>SUM(D51:D54)</f>
        <v>126.78999999999999</v>
      </c>
      <c r="E50" s="96">
        <f>SUM(E51:E54)</f>
        <v>3</v>
      </c>
      <c r="F50" s="96">
        <f>SUM(F51:F54)</f>
        <v>126.75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69.16</v>
      </c>
      <c r="E51" s="97">
        <v>2</v>
      </c>
      <c r="F51" s="97">
        <v>69.15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200</v>
      </c>
      <c r="D55" s="96">
        <v>76839.9999999997</v>
      </c>
      <c r="E55" s="96">
        <v>59</v>
      </c>
      <c r="F55" s="96">
        <v>25363.2</v>
      </c>
      <c r="G55" s="96"/>
      <c r="H55" s="96"/>
      <c r="I55" s="96">
        <v>200</v>
      </c>
      <c r="J55" s="96">
        <v>76839.9999999997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536</v>
      </c>
      <c r="D56" s="96">
        <f t="shared" si="0"/>
        <v>352030.21999999956</v>
      </c>
      <c r="E56" s="96">
        <f t="shared" si="0"/>
        <v>271</v>
      </c>
      <c r="F56" s="96">
        <f t="shared" si="0"/>
        <v>242743.79</v>
      </c>
      <c r="G56" s="96">
        <f t="shared" si="0"/>
        <v>0</v>
      </c>
      <c r="H56" s="96">
        <f t="shared" si="0"/>
        <v>0</v>
      </c>
      <c r="I56" s="96">
        <f t="shared" si="0"/>
        <v>254</v>
      </c>
      <c r="J56" s="96">
        <f t="shared" si="0"/>
        <v>98205.69999999969</v>
      </c>
      <c r="K56" s="96">
        <f t="shared" si="0"/>
        <v>78</v>
      </c>
      <c r="L56" s="96">
        <f t="shared" si="0"/>
        <v>36675.1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&amp;LDCA389B0&amp;CФорма № 10, Підрозділ: Володарсько-Волинський районний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75</v>
      </c>
      <c r="F4" s="93">
        <f>SUM(F5:F24)</f>
        <v>34770.1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1536.8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56</v>
      </c>
      <c r="F7" s="95">
        <v>21707.3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2881.5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6723.5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1</v>
      </c>
      <c r="F17" s="95">
        <v>384.2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&amp;LDCA389B0&amp;CФорма № 10, Підрозділ: Володарсько-Волинський районний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2019-07-10T06:32:03Z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DCA389B0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