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<sst xmlns="http://schemas.openxmlformats.org/spreadsheetml/2006/main" count="175" uniqueCount="144">
  <si>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</si>
  <si>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</si>
  <si>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</si>
  <si>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</si>
  <si>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</si>
  <si>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</si>
  <si>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</si>
  <si>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</si>
  <si>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</si>
  <si>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</si>
  <si>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</si>
  <si>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</si>
  <si>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</si>
  <si>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</si>
  <si>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</si>
  <si>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</si>
  <si>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</si>
  <si>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</si>
  <si>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</si>
  <si>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</si>
  <si>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</si>
  <si>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</si>
  <si>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</si>
  <si>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</si>
  <si>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</si>
  <si>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</si>
  <si>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</si>
  <si>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</si>
  <si>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</si>
  <si>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</si>
  <si>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</si>
  <si>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</si>
  <si>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</si>
  <si>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</si>
  <si>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</si>
  <si>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</si>
  <si>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</si>
  <si>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</si>
  <si>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</si>
  <si>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</si>
  <si>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</si>
  <si>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</si>
  <si>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</si>
  <si>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</si>
  <si>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</si>
  <si>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</si>
  <si>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</si>
  <si>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</si>
  <si>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</si>
  <si>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</si>
  <si>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</si>
  <si>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</si>
  <si>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</si>
  <si>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</si>
  <si>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</si>
  <si>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</si>
  <si>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</si>
  <si>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</si>
  <si>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</si>
  <si>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</si>
  <si>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</si>
  <si>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</si>
  <si>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</si>
  <si>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</si>
  <si>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</si>
  <si>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</si>
  <si>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</si>
  <si>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</si>
  <si>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</si>
  <si>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</si>
  <si>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</si>
  <si>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</si>
  <si>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</si>
  <si>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</si>
  <si>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</si>
  <si>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</si>
  <si>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</si>
  <si>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</si>
  <si>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</si>
  <si>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</si>
  <si>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</si>
  <si>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</si>
  <si>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</si>
  <si>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</si>
  <si>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</si>
  <si>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</si>
  <si>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</si>
  <si>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</si>
  <si>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</si>
  <si>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</si>
  <si>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</si>
  <si>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</si>
  <si>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</si>
  <si>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</si>
  <si>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</si>
  <si>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</si>
  <si>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</si>
  <si>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</si>
  <si>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</si>
  <si>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</si>
  <si>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</si>
  <si>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</si>
  <si>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</si>
  <si>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</si>
  <si>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</si>
  <si>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</si>
  <si>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</si>
  <si>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</si>
  <si>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</si>
  <si>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</si>
  <si>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</si>
  <si>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</si>
  <si>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</si>
  <si>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</si>
  <si>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</si>
  <si>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</si>
  <si>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</si>
  <si>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</si>
  <si>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</si>
  <si>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</si>
  <si>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</si>
  <si>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</si>
  <si>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</si>
  <si>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</si>
  <si>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</si>
  <si>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</si>
  <si>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</si>
  <si>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</si>
  <si>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</si>
  <si>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</si>
  <si>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</si>
  <si>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</si>
  <si>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</si>
  <si>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</si>
  <si>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</si>
  <si>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Т.А. Гранисевич</t>
  </si>
  <si>
    <t>5 січня 2016 року</t>
  </si>
  <si>
    <t>2015 рік</t>
  </si>
  <si>
    <t>Володарсько-Волинський районний суд Житомирської області</t>
  </si>
  <si>
    <t>12101. Житомирська область</t>
  </si>
  <si>
    <t>Л.П. Сульженко</t>
  </si>
  <si>
    <t>(04145)31122)</t>
  </si>
  <si>
    <t>смт. Володарськ-Волинський</t>
  </si>
  <si>
    <t>вул. Героїв України,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</si>
</sst>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75" zoomScaleNormal="75" zoomScaleSheetLayoutView="78" zoomScalePageLayoutView="85" workbookViewId="0" topLeftCell="A25">
      <selection activeCell="I32" sqref="I32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71" t="s">
        <v>13</v>
      </c>
      <c r="H3" s="245" t="s">
        <v>68</v>
      </c>
      <c r="I3" s="267"/>
      <c r="J3" s="37"/>
    </row>
    <row r="4" spans="1:10" ht="63" customHeight="1">
      <c r="A4" s="225"/>
      <c r="B4" s="226"/>
      <c r="C4" s="226"/>
      <c r="D4" s="226"/>
      <c r="E4" s="226"/>
      <c r="F4" s="226"/>
      <c r="G4" s="272"/>
      <c r="H4" s="9" t="s">
        <v>16</v>
      </c>
      <c r="I4" s="76" t="s">
        <v>69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149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128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v>21</v>
      </c>
      <c r="I10" s="34">
        <v>13</v>
      </c>
      <c r="J10" s="44"/>
    </row>
    <row r="11" spans="1:10" ht="21.75" customHeight="1">
      <c r="A11" s="277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19</v>
      </c>
      <c r="I12" s="34">
        <f>I10</f>
        <v>13</v>
      </c>
      <c r="J12" s="37"/>
    </row>
    <row r="13" spans="1:10" ht="15.75" customHeight="1">
      <c r="A13" s="278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78"/>
      <c r="B14" s="241"/>
      <c r="C14" s="243"/>
      <c r="D14" s="279" t="s">
        <v>26</v>
      </c>
      <c r="E14" s="280"/>
      <c r="F14" s="281"/>
      <c r="G14" s="11">
        <v>9</v>
      </c>
      <c r="H14" s="22"/>
      <c r="I14" s="33"/>
      <c r="J14" s="44"/>
    </row>
    <row r="15" spans="1:10" ht="21.75" customHeight="1">
      <c r="A15" s="278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4</v>
      </c>
      <c r="I15" s="23">
        <v>4</v>
      </c>
      <c r="J15" s="37"/>
    </row>
    <row r="16" spans="1:10" ht="21.75" customHeight="1">
      <c r="A16" s="278"/>
      <c r="B16" s="241"/>
      <c r="C16" s="255"/>
      <c r="D16" s="237" t="s">
        <v>11</v>
      </c>
      <c r="E16" s="237"/>
      <c r="F16" s="237"/>
      <c r="G16" s="11">
        <v>11</v>
      </c>
      <c r="H16" s="22">
        <v>2</v>
      </c>
      <c r="I16" s="23">
        <v>2</v>
      </c>
      <c r="J16" s="37"/>
    </row>
    <row r="17" spans="1:10" ht="21.75" customHeight="1">
      <c r="A17" s="278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127</v>
      </c>
      <c r="H26" s="55">
        <f>SUM(H27:H42)</f>
        <v>127</v>
      </c>
      <c r="I26" s="34">
        <v>6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5</v>
      </c>
      <c r="H27" s="22">
        <v>5</v>
      </c>
      <c r="I27" s="23">
        <v>1</v>
      </c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45</v>
      </c>
      <c r="H28" s="22">
        <v>45</v>
      </c>
      <c r="I28" s="23">
        <v>4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4</v>
      </c>
      <c r="H30" s="22">
        <v>4</v>
      </c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17</v>
      </c>
      <c r="H31" s="22">
        <v>17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20</v>
      </c>
      <c r="H32" s="22">
        <v>20</v>
      </c>
      <c r="I32" s="23"/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8</v>
      </c>
      <c r="H33" s="22">
        <v>8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26</v>
      </c>
      <c r="H42" s="29">
        <v>26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8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&amp;L0155ED9B&amp;C&amp;R&amp;P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26">
      <selection activeCell="D64" sqref="D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/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/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5</v>
      </c>
      <c r="G27" s="55">
        <f>SUM(G28:G37,G39,G40)</f>
        <v>5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2</v>
      </c>
      <c r="G29" s="22">
        <v>2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109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8</v>
      </c>
      <c r="D40" s="341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7" t="s">
        <v>115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9" ht="21.75" customHeight="1">
      <c r="A47" s="337" t="s">
        <v>116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7" t="s">
        <v>118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>
        <v>1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140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141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136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&amp;L0155ED9B&amp;C&amp;R&amp;P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4">
      <selection activeCell="A23" sqref="A23:J23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65"/>
    </row>
    <row r="2" spans="1:11" ht="18.75" customHeight="1">
      <c r="A2" s="392" t="s">
        <v>17</v>
      </c>
      <c r="B2" s="392"/>
      <c r="C2" s="392"/>
      <c r="D2" s="392"/>
      <c r="E2" s="392"/>
      <c r="F2" s="392"/>
      <c r="G2" s="392"/>
      <c r="H2" s="392"/>
      <c r="I2" s="392"/>
      <c r="J2" s="39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91" t="s">
        <v>72</v>
      </c>
      <c r="B5" s="391"/>
      <c r="C5" s="391"/>
      <c r="D5" s="391"/>
      <c r="E5" s="391"/>
      <c r="F5" s="391"/>
      <c r="G5" s="391"/>
      <c r="H5" s="391"/>
      <c r="I5" s="391"/>
      <c r="J5" s="391"/>
      <c r="K5" s="65"/>
    </row>
    <row r="6" spans="1:11" ht="17.2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65"/>
    </row>
    <row r="7" spans="1:11" ht="2.25" customHeight="1">
      <c r="A7" s="71"/>
      <c r="B7" s="71"/>
      <c r="C7" s="71"/>
      <c r="D7" s="395"/>
      <c r="E7" s="396"/>
      <c r="F7" s="396"/>
      <c r="G7" s="396"/>
      <c r="H7" s="71"/>
      <c r="I7" s="71"/>
      <c r="J7" s="71"/>
      <c r="K7" s="65"/>
    </row>
    <row r="8" spans="1:11" ht="20.25" customHeight="1">
      <c r="A8" s="393" t="s">
        <v>137</v>
      </c>
      <c r="B8" s="394"/>
      <c r="C8" s="394"/>
      <c r="D8" s="394"/>
      <c r="E8" s="394"/>
      <c r="F8" s="394"/>
      <c r="G8" s="394"/>
      <c r="H8" s="394"/>
      <c r="I8" s="394"/>
      <c r="J8" s="394"/>
      <c r="K8" s="65"/>
    </row>
    <row r="9" spans="1:11" ht="10.5" customHeight="1">
      <c r="A9" s="67"/>
      <c r="B9" s="68"/>
      <c r="C9" s="68"/>
      <c r="D9" s="397"/>
      <c r="E9" s="397"/>
      <c r="F9" s="397"/>
      <c r="G9" s="397"/>
      <c r="H9" s="39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8" t="s">
        <v>18</v>
      </c>
      <c r="B11" s="398"/>
      <c r="C11" s="398"/>
      <c r="D11" s="398"/>
      <c r="E11" s="374" t="s">
        <v>22</v>
      </c>
      <c r="F11" s="375"/>
      <c r="G11" s="376"/>
      <c r="H11" s="370" t="s">
        <v>45</v>
      </c>
      <c r="I11" s="371"/>
      <c r="J11" s="371"/>
      <c r="K11" s="65"/>
    </row>
    <row r="12" spans="1:11" ht="26.25" customHeight="1">
      <c r="A12" s="379" t="s">
        <v>125</v>
      </c>
      <c r="B12" s="380"/>
      <c r="C12" s="380"/>
      <c r="D12" s="381"/>
      <c r="E12" s="379" t="s">
        <v>126</v>
      </c>
      <c r="F12" s="380"/>
      <c r="G12" s="381"/>
      <c r="H12" s="372" t="s">
        <v>46</v>
      </c>
      <c r="I12" s="373"/>
      <c r="J12" s="373"/>
      <c r="K12" s="65"/>
    </row>
    <row r="13" spans="1:11" ht="21" customHeight="1">
      <c r="A13" s="382"/>
      <c r="B13" s="383"/>
      <c r="C13" s="383"/>
      <c r="D13" s="384"/>
      <c r="E13" s="382"/>
      <c r="F13" s="383"/>
      <c r="G13" s="384"/>
      <c r="H13" s="377" t="s">
        <v>47</v>
      </c>
      <c r="I13" s="378"/>
      <c r="J13" s="378"/>
      <c r="K13" s="65"/>
    </row>
    <row r="14" spans="1:11" ht="51" customHeight="1">
      <c r="A14" s="385" t="s">
        <v>127</v>
      </c>
      <c r="B14" s="386"/>
      <c r="C14" s="386"/>
      <c r="D14" s="387"/>
      <c r="E14" s="385" t="s">
        <v>128</v>
      </c>
      <c r="F14" s="386"/>
      <c r="G14" s="387"/>
      <c r="H14" s="388" t="s">
        <v>124</v>
      </c>
      <c r="I14" s="389"/>
      <c r="J14" s="389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3" t="s">
        <v>19</v>
      </c>
      <c r="B18" s="354"/>
      <c r="C18" s="354"/>
      <c r="D18" s="354"/>
      <c r="E18" s="354"/>
      <c r="F18" s="354"/>
      <c r="G18" s="354"/>
      <c r="H18" s="354"/>
      <c r="I18" s="354"/>
      <c r="J18" s="355"/>
      <c r="K18" s="63"/>
    </row>
    <row r="19" spans="1:11" ht="18" customHeight="1">
      <c r="A19" s="361" t="s">
        <v>43</v>
      </c>
      <c r="B19" s="362"/>
      <c r="C19" s="362" t="s">
        <v>138</v>
      </c>
      <c r="D19" s="362"/>
      <c r="E19" s="362"/>
      <c r="F19" s="362"/>
      <c r="G19" s="362"/>
      <c r="H19" s="362"/>
      <c r="I19" s="362"/>
      <c r="J19" s="363"/>
      <c r="K19" s="63"/>
    </row>
    <row r="20" spans="1:11" ht="18" customHeight="1">
      <c r="A20" s="367" t="s">
        <v>44</v>
      </c>
      <c r="B20" s="368"/>
      <c r="C20" s="368"/>
      <c r="D20" s="368"/>
      <c r="E20" s="368" t="s">
        <v>139</v>
      </c>
      <c r="F20" s="368"/>
      <c r="G20" s="368"/>
      <c r="H20" s="368"/>
      <c r="I20" s="368"/>
      <c r="J20" s="369"/>
      <c r="K20" s="63"/>
    </row>
    <row r="21" spans="1:11" ht="12.75">
      <c r="A21" s="356" t="s">
        <v>142</v>
      </c>
      <c r="B21" s="356"/>
      <c r="C21" s="356"/>
      <c r="D21" s="356"/>
      <c r="E21" s="356"/>
      <c r="F21" s="356"/>
      <c r="G21" s="356"/>
      <c r="H21" s="356"/>
      <c r="I21" s="356"/>
      <c r="J21" s="357"/>
      <c r="K21" s="63"/>
    </row>
    <row r="22" spans="1:11" ht="21" customHeight="1">
      <c r="A22" s="364" t="s">
        <v>20</v>
      </c>
      <c r="B22" s="365"/>
      <c r="C22" s="365"/>
      <c r="D22" s="365"/>
      <c r="E22" s="365"/>
      <c r="F22" s="365"/>
      <c r="G22" s="365"/>
      <c r="H22" s="365"/>
      <c r="I22" s="365"/>
      <c r="J22" s="366"/>
      <c r="K22" s="63"/>
    </row>
    <row r="23" spans="1:11" ht="21.75" customHeight="1">
      <c r="A23" s="358" t="s">
        <v>143</v>
      </c>
      <c r="B23" s="359"/>
      <c r="C23" s="359"/>
      <c r="D23" s="359"/>
      <c r="E23" s="359"/>
      <c r="F23" s="359"/>
      <c r="G23" s="359"/>
      <c r="H23" s="359"/>
      <c r="I23" s="359"/>
      <c r="J23" s="360"/>
      <c r="K23" s="63"/>
    </row>
    <row r="24" spans="1:11" ht="19.5" customHeight="1">
      <c r="A24" s="350" t="s">
        <v>21</v>
      </c>
      <c r="B24" s="351"/>
      <c r="C24" s="351"/>
      <c r="D24" s="351"/>
      <c r="E24" s="351"/>
      <c r="F24" s="351"/>
      <c r="G24" s="351"/>
      <c r="H24" s="351"/>
      <c r="I24" s="351"/>
      <c r="J24" s="352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A1:J1"/>
    <mergeCell ref="A5:J6"/>
    <mergeCell ref="A2:J2"/>
    <mergeCell ref="A8:J8"/>
    <mergeCell ref="D7:G7"/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24:J24"/>
    <mergeCell ref="A18:J18"/>
    <mergeCell ref="A21:J21"/>
    <mergeCell ref="A23:J23"/>
    <mergeCell ref="A19:B19"/>
    <mergeCell ref="C19:J19"/>
    <mergeCell ref="A22:J22"/>
    <mergeCell ref="A20:D20"/>
    <mergeCell ref="E20:J20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&amp;L0155ED9B&amp;C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2</cp:lastModifiedBy>
  <cp:lastPrinted>2015-12-10T14:21:57Z</cp:lastPrinted>
  <dcterms:created xsi:type="dcterms:W3CDTF">2015-09-09T11:45:26Z</dcterms:created>
  <dcterms:modified xsi:type="dcterms:W3CDTF">2016-01-06T10:54:08Z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0155ED9B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Володарсько-Волинський районний суд Житомирської області</vt:lpwstr>
  </property>
  <property fmtid="{D5CDD505-2E9C-101B-9397-08002B2CF9AE}" pid="14" name="ПідрозділID">
    <vt:i4>475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