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<sst xmlns="http://schemas.openxmlformats.org/spreadsheetml/2006/main" count="131" uniqueCount="104">
  <si>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</si>
  <si>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</si>
  <si>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</si>
  <si>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</si>
  <si>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</si>
  <si>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</si>
  <si>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</si>
  <si>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</si>
  <si>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</si>
  <si>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</si>
  <si>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</si>
  <si>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</si>
  <si>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</si>
  <si>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</si>
  <si>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</si>
  <si>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</si>
  <si>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</si>
  <si>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</si>
  <si>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</si>
  <si>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</si>
  <si>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</si>
  <si>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</si>
  <si>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</si>
  <si>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</si>
  <si>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</si>
  <si>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</si>
  <si>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</si>
  <si>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</si>
  <si>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</si>
  <si>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</si>
  <si>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</si>
  <si>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</si>
  <si>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</si>
  <si>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</si>
  <si>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</si>
  <si>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</si>
  <si>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</si>
  <si>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</si>
  <si>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</si>
  <si>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</si>
  <si>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</si>
  <si>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</si>
  <si>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</si>
  <si>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</si>
  <si>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</si>
  <si>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</si>
  <si>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</si>
  <si>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</si>
  <si>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</si>
  <si>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</si>
  <si>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</si>
  <si>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</si>
  <si>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</si>
  <si>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</si>
  <si>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</si>
  <si>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</si>
  <si>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</si>
  <si>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</si>
  <si>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</si>
  <si>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</si>
  <si>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</si>
  <si>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</si>
  <si>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</si>
  <si>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</si>
  <si>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</si>
  <si>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</si>
  <si>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</si>
  <si>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</si>
  <si>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</si>
  <si>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</si>
  <si>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</si>
  <si>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</si>
  <si>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</si>
  <si>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</si>
  <si>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</si>
  <si>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</si>
  <si>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</si>
  <si>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</si>
  <si>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</si>
  <si>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</si>
  <si>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</si>
  <si>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</si>
  <si>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</si>
  <si>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</si>
  <si>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</si>
  <si>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</si>
  <si>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</si>
  <si>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</si>
  <si>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</si>
  <si>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</si>
  <si>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</si>
  <si>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</si>
  <si>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</si>
  <si>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</si>
  <si>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</si>
  <si>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</si>
  <si>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М.Л. Мельник</t>
  </si>
  <si>
    <t>Т.А. Гранисевич</t>
  </si>
  <si>
    <t>2 липня 2018 року</t>
  </si>
  <si>
    <t>перше півріччя 2018 року</t>
  </si>
  <si>
    <t>Володарсько-Волинський районний суд Житомирської області</t>
  </si>
  <si>
    <t xml:space="preserve">Місцезнаходження: </t>
  </si>
  <si>
    <t>12101. Житомирська область.смт. Хорошів</t>
  </si>
  <si>
    <t>вул. Героїв України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</si>
</sst>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124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119</v>
      </c>
      <c r="B16" s="88">
        <v>1121006</v>
      </c>
      <c r="C16" s="88"/>
      <c r="D16" s="88"/>
      <c r="E16" s="89"/>
      <c r="F16" s="88">
        <v>17</v>
      </c>
      <c r="G16" s="89">
        <v>34080</v>
      </c>
      <c r="H16" s="88"/>
      <c r="I16" s="88"/>
      <c r="J16" s="88">
        <v>8</v>
      </c>
      <c r="K16" s="88">
        <v>7</v>
      </c>
      <c r="L16" s="88">
        <v>1280</v>
      </c>
      <c r="M16" s="88">
        <v>43</v>
      </c>
      <c r="N16" s="88">
        <v>14151</v>
      </c>
      <c r="O16" s="88">
        <v>2</v>
      </c>
      <c r="P16" s="88">
        <v>20609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&amp;L3CB94740&amp;CФорма № 4, Підрозділ: Володарсько-Волинський районний суд Житомирської області, Початок періоду: 01.01.2018, Кінець періоду: 30.06.2018&amp;R&amp;P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29754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17500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469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1649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27373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263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&amp;L3CB94740&amp;CФорма № 4, Підрозділ: Володарсько-Волинський районний суд Житомирської області,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469</v>
      </c>
      <c r="E7" s="86">
        <f>SUM(E8:E20)</f>
        <v>0</v>
      </c>
      <c r="F7" s="86">
        <f>SUM(F8:F20)</f>
        <v>0</v>
      </c>
      <c r="G7" s="86">
        <f>SUM(G8:G20)</f>
        <v>1649</v>
      </c>
      <c r="H7" s="86">
        <f>SUM(H8:H20)</f>
        <v>27373</v>
      </c>
      <c r="I7" s="86">
        <f>SUM(I8:I20)</f>
        <v>263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1400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>
        <v>12154</v>
      </c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>
        <v>13819</v>
      </c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/>
      <c r="E18" s="88"/>
      <c r="F18" s="88"/>
      <c r="G18" s="88">
        <v>1649</v>
      </c>
      <c r="H18" s="88"/>
      <c r="I18" s="88">
        <v>263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>
        <v>469</v>
      </c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/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>
        <v>469</v>
      </c>
      <c r="E24" s="88"/>
      <c r="F24" s="88"/>
      <c r="G24" s="88">
        <v>1649</v>
      </c>
      <c r="H24" s="88">
        <v>27373</v>
      </c>
      <c r="I24" s="88">
        <v>263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>
        <v>1649</v>
      </c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469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27373</v>
      </c>
      <c r="I27" s="86">
        <f>I24-I25-I26</f>
        <v>263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95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95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95</v>
      </c>
      <c r="D39" s="93"/>
      <c r="E39" s="93"/>
      <c r="G39" s="94" t="s">
        <v>98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&amp;L3CB94740&amp;CФорма № 4, Підрозділ: Володарсько-Волинський районний суд Житомирської області, 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99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101</v>
      </c>
      <c r="B19" s="156"/>
      <c r="C19" s="154" t="s">
        <v>102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103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&amp;L3CB94740&amp;C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Tanj</cp:lastModifiedBy>
  <cp:lastPrinted>2015-12-10T14:28:33Z</cp:lastPrinted>
  <dcterms:created xsi:type="dcterms:W3CDTF">2015-09-09T11:49:35Z</dcterms:created>
  <dcterms:modified xsi:type="dcterms:W3CDTF">2018-07-03T11:33:20Z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4_00276_2.2018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3CB94740</vt:lpwstr>
  </property>
  <property fmtid="{D5CDD505-2E9C-101B-9397-08002B2CF9AE}" pid="10" name="Підрозд">
    <vt:lpwstr>Володарсько-Волинський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475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